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таблицы 1,2" sheetId="1" r:id="rId1"/>
    <sheet name="таблица 3" sheetId="2" r:id="rId2"/>
    <sheet name="таблица 4" sheetId="3" r:id="rId3"/>
    <sheet name="таблица 5" sheetId="4" r:id="rId4"/>
    <sheet name="Лист1" sheetId="5" state="hidden" r:id="rId5"/>
    <sheet name="таблица 6" sheetId="6" r:id="rId6"/>
  </sheets>
  <definedNames/>
  <calcPr fullCalcOnLoad="1"/>
</workbook>
</file>

<file path=xl/sharedStrings.xml><?xml version="1.0" encoding="utf-8"?>
<sst xmlns="http://schemas.openxmlformats.org/spreadsheetml/2006/main" count="135" uniqueCount="94">
  <si>
    <t>в процентах от общего объема жилищного фонда</t>
  </si>
  <si>
    <t>Непосредственное управление</t>
  </si>
  <si>
    <t>ТСЖ</t>
  </si>
  <si>
    <t>в процентах от общего количества многоквартирных домов</t>
  </si>
  <si>
    <t>Всего:</t>
  </si>
  <si>
    <t>Количество управляющих орнанизаций, шт.</t>
  </si>
  <si>
    <t>Доля жилищного фонда, находящегося в управлении управляющих организаций от общего объема жилищного фонда,%</t>
  </si>
  <si>
    <t>Доля управляющих организаций соответствующей формы собственности от общего количества управляющих организаций, %</t>
  </si>
  <si>
    <t xml:space="preserve">управляющие организации с долей участия в уставном капитале субъектов Российской Федерации и (или) муниципальных образований более чем 25%
</t>
  </si>
  <si>
    <t>ИТОГО:</t>
  </si>
  <si>
    <t>Количество многоквартирных домов, находящихся в управлении управляющих организаций  шт.</t>
  </si>
  <si>
    <t>№ пп</t>
  </si>
  <si>
    <t>Объем (доля) жилищного фонда, находящегося в управлении хозяйствующими субъектами</t>
  </si>
  <si>
    <t>*информация представляется по каждому городу с населением более 100 тысяч жителей в отдельной таблице</t>
  </si>
  <si>
    <r>
      <t xml:space="preserve">***Многоквартирный дом - </t>
    </r>
    <r>
      <rPr>
        <sz val="9"/>
        <rFont val="Times New Roman"/>
        <family val="1"/>
      </rPr>
      <t>совокупность двух и более квартир, имеющих самостоятельные выходы на земельный участок, прилегающий к жилому дому, либо в помещения общего пользования в таком доме.</t>
    </r>
  </si>
  <si>
    <t>***муниципальная управляющая организация - управляющая организация с долей участия в уставном капитале субъектов Российской Федерации и (или) муниципальных образований 100%</t>
  </si>
  <si>
    <t>Таблица 4. Доля частных и муниципальных управляющих организаций, оказывающих услуги по управлению многоквартирными домами на исследуемом товарном рынке*</t>
  </si>
  <si>
    <t>частные управляющие организации**</t>
  </si>
  <si>
    <t>муниципальные управляющие организации***</t>
  </si>
  <si>
    <t>Таблица 3. Состав хозяйствующих субъектов, оказывающих услуги по управлению многоквартирными домами*</t>
  </si>
  <si>
    <t xml:space="preserve">** заполнение указанной строки свидетельствует о нарушениях статей 15 или 16 Закона о защите конкуренции в части нарушения порядка передачи жилищного фонда в управление, установленного Жилищным кодексом Российской Федерации, постановлением Правительства Российской Федерации от 06.02.2006 №75 «О порядке проведения органом местного самоуправления открытого конкурса по отбору управляющей организации для управления многоквартирным домом». </t>
  </si>
  <si>
    <t>Доля жилищного фонда, находящегося в управлении управляющих организаций от общего объема жилищного фонда, обслуживаемого управляющими организациями,%</t>
  </si>
  <si>
    <r>
      <t xml:space="preserve">Объем жилищного фонда, </t>
    </r>
    <r>
      <rPr>
        <b/>
        <sz val="10"/>
        <rFont val="Times New Roman"/>
        <family val="1"/>
      </rPr>
      <t>всего</t>
    </r>
    <r>
      <rPr>
        <sz val="10"/>
        <rFont val="Times New Roman"/>
        <family val="1"/>
      </rPr>
      <t>, тыс.м2</t>
    </r>
  </si>
  <si>
    <t>Виды нарушений антимонопольного законодательcтва</t>
  </si>
  <si>
    <t>Рассмотрено заявлений</t>
  </si>
  <si>
    <t>Возбуждено дел</t>
  </si>
  <si>
    <t xml:space="preserve">Проведено проверок и контрольных мероприятий </t>
  </si>
  <si>
    <t>Подано исков в суд</t>
  </si>
  <si>
    <t>Выдано
предписаний</t>
  </si>
  <si>
    <t>Исполнено
предписаний</t>
  </si>
  <si>
    <t>Отменено судом предписаний</t>
  </si>
  <si>
    <t>выданных
в 
предыдущие периоды</t>
  </si>
  <si>
    <t>выданных
в
отчетном
периоде</t>
  </si>
  <si>
    <t xml:space="preserve">статья 15 Закона о защите конкуренции
</t>
  </si>
  <si>
    <t xml:space="preserve">статья 16 Закона о защите конкуренции
</t>
  </si>
  <si>
    <t xml:space="preserve">статья 17 Закона о защите конкуренции, всего:
в том числе: </t>
  </si>
  <si>
    <t>координация деятельности участников торгов</t>
  </si>
  <si>
    <t>нарушение порядка определения победителя торгов</t>
  </si>
  <si>
    <t>участие организаторов, заказчиков торгов в торгах</t>
  </si>
  <si>
    <t>необоснованное ограничение доступа к участию в торгах</t>
  </si>
  <si>
    <t>ограничение конкуренции между участниками торгов</t>
  </si>
  <si>
    <t>Итого:</t>
  </si>
  <si>
    <t>*информация предоставляется по каждому городу с населением более 100 тысяч жителей в отдельной таблице</t>
  </si>
  <si>
    <t>всего</t>
  </si>
  <si>
    <t>Таблица 2. Распределение многоквартирных домов по способам управления (в процентном соотношении)</t>
  </si>
  <si>
    <t xml:space="preserve">Управляющая организация </t>
  </si>
  <si>
    <t>Управляющая организация ****</t>
  </si>
  <si>
    <t>в том числе, выбранная на общем собрании</t>
  </si>
  <si>
    <t>в том числе, выбранная по результатам конкурса</t>
  </si>
  <si>
    <t>**** указывается количество хозяйствующих субъектов</t>
  </si>
  <si>
    <t xml:space="preserve">*** частная форма собственности  - управляющая организация без участия в уставном капитале субъектов Российской Федерации и (или) муниципальных образований; муниципальная форма собственности - управляющая организация с долей участия в уставном капитале субъектов Российской Федерации и (или) муниципальных образований 100%; смешанная форма собственности - управляющая организация с долей участия в уставном капитале субъектов Российской Федерации и (или) муниципальных образований более 25% </t>
  </si>
  <si>
    <t>Форма собственности</t>
  </si>
  <si>
    <t xml:space="preserve">** частная управляющая организация - управляющая организация без доли участия в уставном капитале субъектов Российской Федерации и (или) муниципальных образований </t>
  </si>
  <si>
    <t xml:space="preserve">* указывается общее количество проведенных конкурсов, по всем анализируемым муниципальным образованиям по отбору управляющих организаций для управления многоквартирными домами с 01.01.2008 </t>
  </si>
  <si>
    <t xml:space="preserve">Таблица 5.  Информация о проведенных конкурсах по отбору управляющих организаций для управления многоквартирными домами </t>
  </si>
  <si>
    <t>Всего поведено органом местного самоуправления открытых конкурсов, шт.*</t>
  </si>
  <si>
    <t>Способ управления не выбран (не реализован)*</t>
  </si>
  <si>
    <t>Способ управления не выбран (не реализован)</t>
  </si>
  <si>
    <t xml:space="preserve">* в данную строку заносятся сведения в случае, если управление жилищным фондом осуществляется по «историческому принципу» на основании ранее возникших обязательств организаций, отвечавших за управление, содержание и ремонт многоквартирного дома до момента возникновения обязательств, связанных с управлением многоквартирным домом в соответствии с положениями раздела VIII Жилищного кодекса Российской Федерации (ч. 2 ст. 18 Федерального закона от от 29.12.2004 № 189-ФЗ) и при этом: 
1. Собственниками помещений  в многоквартирном доме не выбран способ управления этим домом, в том числе в следующих случаях:
   - собственниками помещений в многоквартирном доме общее собрание по вопросу выбора способа управления многоквартирным домом не проводилось или решение о выборе способа управления многоквартирным домом не было принято;
   - по истечении 2 месяцев после вступления в законную силу решения суда о признании несостоявшимся общего собрания собственников помещений в многоквартирном доме по вопросу выбора способа управления многоквартирным домом повторное общее собрание не проводилось или решение о выборе способа управления многоквартирным домом не было принято;
2. Принятое собственниками помещений в многоквартирном доме решение о выборе способа управления домом не реализовано, в том числе в следующих случаях:
    -  большинство собственников помещений в многоквартирном доме не заключили договоры, предусмотренные статьей 164 Жилищного кодекса Российской Федерации;
    - собственники помещений в многоквартирном доме не направили в уполномоченный федеральный орган исполнительной власти документы, необходимые для государственной регистрации товарищества собственников жилья либо жилищного кооператива или иного специализированного потребительского кооператива;
   - не заключены договоры управления многоквартирным домом, предусмотренные статьей 162 Жилищного кодекса Российской Федерации.
</t>
  </si>
  <si>
    <t>Код основания</t>
  </si>
  <si>
    <t xml:space="preserve">Всего проведено органом местного самоуправления открытых конкурсов, по результатам которых выявлены нарушения антимонопольного законодательства, шт. </t>
  </si>
  <si>
    <t>форма собственности***</t>
  </si>
  <si>
    <t xml:space="preserve">юридический  адрес, местонахождение, телефон, Ф.И.О. руководителя </t>
  </si>
  <si>
    <t xml:space="preserve">* информация представляется по каждому городу с населением более 100 тысяч жителей. </t>
  </si>
  <si>
    <t>количество многоквартирных домов, находящихся в управлении шт.</t>
  </si>
  <si>
    <t>** хозяйствующий субъект, оказывающий услуги по управлению многоквартирными домами – управляющая организация, оказывающая услуги по управлению многоквартирным домом, выбранная на общем собрании собственников помещений в многоквартирном доме в соответствии с требованиями Жилищного кодекса Российской Федерации либо выбранная по результатам проведения органами местного самоуправления (органами государственной власти Москвы и Санкт-Петербурга) открытого конкурса в порядке, предусмотренном постановлением Правительства Российской Федерации от 06.02.2006 №75, а также управляющая организация, назначенная в отчетном периоде органами местного самоуправления (органами государственной власти Москвы и Санкт-Петербурга) в нарушение требований жилищного законодательства без проведения конкурса, а также в случае если на общем собрании собственников помещений в многоквартирном доме в соответствии с требованиями Жилищного кодекса Российской Федерации способ управления не выбран либо такое собрание не проводилось либо способ управления выбран, но не реализован либо открытые конкурсы по выбору управляющей организации в порядке, предусмотренном постановлением Правительства Российской Федерации от 06.02.2006 №75 органами местного самоуправления (органами государственной власти Москвы и Санкт-Петербурга) не проводились и управление жилищным фондом осуществляется по «историческому принципу» организациями, созданными органами местного самоуправления до введения в действие Жилищного Кодекса Российской Федерации. В данную Таблицу не заносятся сведения о ТСЖ, ЖК и иных специализированных потребительских кооперативах, однако указываются управляющие организации, оказывающие услуги по управлению многоквартирным домом на основании соответствующих договоров с ТСЖ или собственниками помещений в многоквартирном доме, выбравшими способ непосредственного управления.</t>
  </si>
  <si>
    <r>
      <t>****Управляющая организация</t>
    </r>
    <r>
      <rPr>
        <sz val="9"/>
        <rFont val="Times New Roman"/>
        <family val="1"/>
      </rPr>
      <t xml:space="preserve"> - юридическое лицо независимо от организационно-правовой формы или индивидуальный предприниматель, оказывающее услуги по управлению многоквартирными домамив соответствии с ч.2 ст. 162 Жилищного кодекса Российской Федерации</t>
    </r>
  </si>
  <si>
    <t>***** Заполняется в соответствии с приказом ФАС России от 20.11.2006 № 293</t>
  </si>
  <si>
    <t>в том числе, управление осуществляется организацией, назначенной органами государственной власти или ОМСУ**</t>
  </si>
  <si>
    <t>Количество многоквартирных домов, шт</t>
  </si>
  <si>
    <t>объем жилищного фонда, тыс. м2</t>
  </si>
  <si>
    <t xml:space="preserve">Таблица 1. Распределение жилищного фонда (многквартиных домов) по способам управления </t>
  </si>
  <si>
    <t xml:space="preserve">Порядковый номер хозяйствующего субъекта, с которым данное лицо, входит в одну группу лиц </t>
  </si>
  <si>
    <t>Сведения о составе группы лиц *****</t>
  </si>
  <si>
    <t xml:space="preserve">в процентах от общего объема жилищного фонда </t>
  </si>
  <si>
    <t>Всего проведено органом местного самоуправления открытых конкурсов, по результатам которых заключены договора с управляющими организациями, ранее не осуществлявшими управление многквартирными домами, в отношении которых проводился конкурс, шт.</t>
  </si>
  <si>
    <t>Объем жилищного фонда, находящегося в управлении управляющих организаций, тыс. м2</t>
  </si>
  <si>
    <t>ИНН</t>
  </si>
  <si>
    <t>ОГРН</t>
  </si>
  <si>
    <t>Наименование хозяйствующего субъекта** с указанием его организационно-правовой формы</t>
  </si>
  <si>
    <t xml:space="preserve"> Таблица 6. Информация о выявленных нарушениях статей 15,16 и 17 Закона о защите конкуренции при передаче органами местного самоуправления жилищного фонда в управление, а также при проведении конкурсов по отбору управляющих организаций для управления многоквартирными домами*</t>
  </si>
  <si>
    <t>частная</t>
  </si>
  <si>
    <t>ООО "Управляющая компания Строитель"</t>
  </si>
  <si>
    <t>0544004057</t>
  </si>
  <si>
    <t>0544004113</t>
  </si>
  <si>
    <t>ООО "Управляющая компания Строитель и К"</t>
  </si>
  <si>
    <t>РД, г. Хасавюрт, ул. Махачкалинское шоссе, 29, кв. 21, Магомедов Абдулгапур Магомедович</t>
  </si>
  <si>
    <t>РД, г. Хасавюрт, ул. Тотурбиева, 93, Ахмеднабиев Каримула Магомедович</t>
  </si>
  <si>
    <t>город  Хасавюрт</t>
  </si>
  <si>
    <r>
      <t>тыс.м</t>
    </r>
    <r>
      <rPr>
        <vertAlign val="superscript"/>
        <sz val="13"/>
        <rFont val="Times New Roman"/>
        <family val="1"/>
      </rPr>
      <t>2</t>
    </r>
  </si>
  <si>
    <t>-</t>
  </si>
  <si>
    <t>город Хасавюрт</t>
  </si>
  <si>
    <t>CR3</t>
  </si>
  <si>
    <t>HHI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</si>
</sst>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3"/>
      <name val="Arial Cyr"/>
      <family val="0"/>
    </font>
    <font>
      <b/>
      <sz val="13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u val="single"/>
      <sz val="10"/>
      <name val="Times New Roman CYR"/>
      <family val="1"/>
    </font>
    <font>
      <b/>
      <sz val="10"/>
      <name val="Times New Roman CYR"/>
      <family val="0"/>
    </font>
    <font>
      <sz val="10"/>
      <color indexed="8"/>
      <name val="Times New Roman CYR"/>
      <family val="1"/>
    </font>
    <font>
      <b/>
      <sz val="12"/>
      <name val="Times New Roman CYR"/>
      <family val="1"/>
    </font>
    <font>
      <sz val="10"/>
      <name val="Arial"/>
      <family val="2"/>
    </font>
    <font>
      <b/>
      <sz val="11"/>
      <name val="Times New Roman"/>
      <family val="1"/>
    </font>
    <font>
      <vertAlign val="superscript"/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0"/>
      <color indexed="10"/>
      <name val="Arial Cyr"/>
      <family val="0"/>
    </font>
    <font>
      <b/>
      <i/>
      <u val="single"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0"/>
      <color rgb="FFFF0000"/>
      <name val="Arial Cyr"/>
      <family val="0"/>
    </font>
    <font>
      <b/>
      <i/>
      <u val="single"/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justify" wrapText="1"/>
    </xf>
    <xf numFmtId="2" fontId="12" fillId="0" borderId="17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wrapText="1"/>
    </xf>
    <xf numFmtId="1" fontId="12" fillId="0" borderId="17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justify" vertical="justify" wrapText="1"/>
      <protection/>
    </xf>
    <xf numFmtId="0" fontId="24" fillId="0" borderId="13" xfId="0" applyFont="1" applyFill="1" applyBorder="1" applyAlignment="1">
      <alignment horizontal="right"/>
    </xf>
    <xf numFmtId="0" fontId="21" fillId="0" borderId="13" xfId="0" applyFont="1" applyFill="1" applyBorder="1" applyAlignment="1" applyProtection="1">
      <alignment horizontal="right" wrapText="1"/>
      <protection/>
    </xf>
    <xf numFmtId="0" fontId="24" fillId="0" borderId="13" xfId="0" applyFont="1" applyFill="1" applyBorder="1" applyAlignment="1" applyProtection="1">
      <alignment horizontal="right"/>
      <protection/>
    </xf>
    <xf numFmtId="0" fontId="21" fillId="0" borderId="13" xfId="0" applyFont="1" applyFill="1" applyBorder="1" applyAlignment="1" applyProtection="1">
      <alignment horizontal="justify" vertical="distributed" wrapText="1"/>
      <protection/>
    </xf>
    <xf numFmtId="0" fontId="21" fillId="0" borderId="13" xfId="0" applyFont="1" applyFill="1" applyBorder="1" applyAlignment="1" applyProtection="1">
      <alignment horizontal="justify" vertical="justify" wrapText="1"/>
      <protection/>
    </xf>
    <xf numFmtId="0" fontId="24" fillId="0" borderId="13" xfId="0" applyFont="1" applyFill="1" applyBorder="1" applyAlignment="1">
      <alignment horizontal="right"/>
    </xf>
    <xf numFmtId="0" fontId="21" fillId="0" borderId="13" xfId="0" applyFont="1" applyFill="1" applyBorder="1" applyAlignment="1" applyProtection="1">
      <alignment horizontal="justify" vertical="center" wrapText="1"/>
      <protection/>
    </xf>
    <xf numFmtId="0" fontId="25" fillId="0" borderId="13" xfId="0" applyFont="1" applyFill="1" applyBorder="1" applyAlignment="1" applyProtection="1">
      <alignment horizontal="justify" vertical="center"/>
      <protection/>
    </xf>
    <xf numFmtId="1" fontId="4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top" wrapText="1"/>
    </xf>
    <xf numFmtId="0" fontId="20" fillId="0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0" fillId="0" borderId="13" xfId="0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Fill="1" applyAlignment="1">
      <alignment/>
    </xf>
    <xf numFmtId="1" fontId="14" fillId="0" borderId="13" xfId="0" applyNumberFormat="1" applyFont="1" applyBorder="1" applyAlignment="1">
      <alignment vertical="top" wrapText="1"/>
    </xf>
    <xf numFmtId="49" fontId="14" fillId="0" borderId="13" xfId="0" applyNumberFormat="1" applyFont="1" applyBorder="1" applyAlignment="1">
      <alignment vertical="top" wrapText="1"/>
    </xf>
    <xf numFmtId="0" fontId="11" fillId="0" borderId="0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2" fontId="20" fillId="0" borderId="15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center" vertical="center" wrapText="1"/>
    </xf>
    <xf numFmtId="2" fontId="27" fillId="0" borderId="18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1" fontId="27" fillId="0" borderId="17" xfId="0" applyNumberFormat="1" applyFont="1" applyFill="1" applyBorder="1" applyAlignment="1">
      <alignment horizontal="center" vertical="center" wrapText="1"/>
    </xf>
    <xf numFmtId="1" fontId="27" fillId="0" borderId="17" xfId="0" applyNumberFormat="1" applyFont="1" applyFill="1" applyBorder="1" applyAlignment="1">
      <alignment horizontal="left" vertical="center" wrapText="1" indent="2"/>
    </xf>
    <xf numFmtId="0" fontId="14" fillId="0" borderId="13" xfId="0" applyFont="1" applyBorder="1" applyAlignment="1">
      <alignment wrapText="1"/>
    </xf>
    <xf numFmtId="0" fontId="29" fillId="0" borderId="13" xfId="0" applyFont="1" applyBorder="1" applyAlignment="1">
      <alignment horizontal="center" wrapText="1"/>
    </xf>
    <xf numFmtId="0" fontId="29" fillId="0" borderId="13" xfId="0" applyFont="1" applyBorder="1" applyAlignment="1">
      <alignment wrapText="1"/>
    </xf>
    <xf numFmtId="0" fontId="29" fillId="0" borderId="0" xfId="0" applyFont="1" applyBorder="1" applyAlignment="1">
      <alignment wrapText="1"/>
    </xf>
    <xf numFmtId="1" fontId="29" fillId="0" borderId="0" xfId="0" applyNumberFormat="1" applyFont="1" applyBorder="1" applyAlignment="1">
      <alignment wrapText="1"/>
    </xf>
    <xf numFmtId="49" fontId="29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19" xfId="0" applyFont="1" applyBorder="1" applyAlignment="1">
      <alignment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1" fontId="14" fillId="0" borderId="17" xfId="0" applyNumberFormat="1" applyFont="1" applyBorder="1" applyAlignment="1">
      <alignment vertical="top" wrapText="1"/>
    </xf>
    <xf numFmtId="49" fontId="14" fillId="0" borderId="17" xfId="0" applyNumberFormat="1" applyFont="1" applyBorder="1" applyAlignment="1">
      <alignment vertical="top" wrapText="1"/>
    </xf>
    <xf numFmtId="0" fontId="29" fillId="0" borderId="17" xfId="0" applyFont="1" applyBorder="1" applyAlignment="1">
      <alignment wrapText="1"/>
    </xf>
    <xf numFmtId="0" fontId="14" fillId="0" borderId="18" xfId="0" applyFont="1" applyBorder="1" applyAlignment="1">
      <alignment vertical="top" wrapText="1"/>
    </xf>
    <xf numFmtId="0" fontId="66" fillId="0" borderId="22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justify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justify" vertical="top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justify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20" fillId="0" borderId="26" xfId="0" applyFont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0" fillId="0" borderId="35" xfId="0" applyFont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justify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11" fillId="0" borderId="0" xfId="0" applyFont="1" applyAlignment="1">
      <alignment horizontal="justify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justify" wrapText="1"/>
    </xf>
    <xf numFmtId="0" fontId="7" fillId="0" borderId="0" xfId="0" applyFont="1" applyAlignment="1">
      <alignment/>
    </xf>
    <xf numFmtId="0" fontId="14" fillId="0" borderId="2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 horizontal="justify" wrapText="1"/>
    </xf>
    <xf numFmtId="0" fontId="18" fillId="0" borderId="0" xfId="0" applyFont="1" applyAlignment="1">
      <alignment wrapText="1"/>
    </xf>
    <xf numFmtId="2" fontId="12" fillId="0" borderId="42" xfId="0" applyNumberFormat="1" applyFont="1" applyFill="1" applyBorder="1" applyAlignment="1">
      <alignment horizontal="center" vertical="center" wrapText="1"/>
    </xf>
    <xf numFmtId="2" fontId="12" fillId="0" borderId="43" xfId="0" applyNumberFormat="1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wrapText="1"/>
    </xf>
    <xf numFmtId="0" fontId="6" fillId="0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 wrapText="1"/>
    </xf>
    <xf numFmtId="0" fontId="21" fillId="0" borderId="0" xfId="0" applyFont="1" applyFill="1" applyBorder="1" applyAlignment="1" applyProtection="1">
      <alignment horizontal="justify" vertical="center" wrapText="1"/>
      <protection/>
    </xf>
    <xf numFmtId="0" fontId="3" fillId="0" borderId="48" xfId="0" applyFont="1" applyBorder="1" applyAlignment="1">
      <alignment wrapText="1"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42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tabSelected="1" view="pageBreakPreview" zoomScale="60" zoomScalePageLayoutView="0" workbookViewId="0" topLeftCell="A1">
      <selection activeCell="I11" sqref="I11"/>
    </sheetView>
  </sheetViews>
  <sheetFormatPr defaultColWidth="9.00390625" defaultRowHeight="12.75"/>
  <cols>
    <col min="1" max="1" width="16.125" style="0" customWidth="1"/>
    <col min="2" max="2" width="10.25390625" style="0" customWidth="1"/>
    <col min="3" max="3" width="10.75390625" style="0" customWidth="1"/>
    <col min="4" max="4" width="10.00390625" style="0" customWidth="1"/>
    <col min="5" max="5" width="10.75390625" style="0" customWidth="1"/>
    <col min="6" max="6" width="10.25390625" style="0" customWidth="1"/>
    <col min="7" max="7" width="10.75390625" style="0" customWidth="1"/>
    <col min="8" max="8" width="10.25390625" style="0" customWidth="1"/>
    <col min="9" max="9" width="10.75390625" style="0" customWidth="1"/>
    <col min="10" max="10" width="10.25390625" style="0" customWidth="1"/>
    <col min="11" max="11" width="10.75390625" style="0" customWidth="1"/>
    <col min="12" max="12" width="10.25390625" style="0" customWidth="1"/>
    <col min="13" max="13" width="10.75390625" style="0" customWidth="1"/>
    <col min="14" max="14" width="10.25390625" style="0" customWidth="1"/>
    <col min="15" max="15" width="10.75390625" style="0" customWidth="1"/>
    <col min="16" max="16" width="10.25390625" style="0" customWidth="1"/>
    <col min="17" max="17" width="10.75390625" style="0" customWidth="1"/>
    <col min="20" max="20" width="10.25390625" style="0" customWidth="1"/>
    <col min="21" max="21" width="10.125" style="0" customWidth="1"/>
    <col min="22" max="22" width="10.25390625" style="0" customWidth="1"/>
    <col min="23" max="23" width="10.125" style="0" customWidth="1"/>
    <col min="24" max="24" width="10.25390625" style="0" customWidth="1"/>
    <col min="25" max="25" width="10.125" style="0" customWidth="1"/>
    <col min="26" max="26" width="10.25390625" style="0" customWidth="1"/>
    <col min="27" max="27" width="10.125" style="0" customWidth="1"/>
    <col min="28" max="28" width="10.25390625" style="0" customWidth="1"/>
    <col min="29" max="29" width="10.125" style="0" customWidth="1"/>
    <col min="30" max="30" width="10.25390625" style="0" customWidth="1"/>
    <col min="31" max="31" width="10.125" style="0" customWidth="1"/>
    <col min="32" max="32" width="10.25390625" style="0" customWidth="1"/>
    <col min="33" max="33" width="10.125" style="0" customWidth="1"/>
  </cols>
  <sheetData>
    <row r="1" spans="1:33" ht="15.75">
      <c r="A1" s="49" t="s">
        <v>71</v>
      </c>
      <c r="B1" s="49"/>
      <c r="C1" s="6"/>
      <c r="D1" s="6"/>
      <c r="E1" s="50"/>
      <c r="F1" s="50"/>
      <c r="G1" s="50"/>
      <c r="H1" s="50"/>
      <c r="I1" s="50"/>
      <c r="J1" s="50"/>
      <c r="K1" s="50"/>
      <c r="L1" s="50"/>
      <c r="M1" s="51"/>
      <c r="N1" s="51"/>
      <c r="O1" s="51"/>
      <c r="P1" s="51"/>
      <c r="Q1" s="51"/>
      <c r="R1" s="40"/>
      <c r="S1" s="49" t="s">
        <v>44</v>
      </c>
      <c r="T1" s="50"/>
      <c r="U1" s="50"/>
      <c r="V1" s="50"/>
      <c r="W1" s="50"/>
      <c r="X1" s="50"/>
      <c r="Y1" s="51"/>
      <c r="Z1" s="51"/>
      <c r="AA1" s="51"/>
      <c r="AB1" s="51"/>
      <c r="AC1" s="51"/>
      <c r="AD1" s="51"/>
      <c r="AE1" s="51"/>
      <c r="AF1" s="51"/>
      <c r="AG1" s="51"/>
    </row>
    <row r="2" spans="1:33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3" ht="13.5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3" ht="37.5" customHeight="1">
      <c r="A4" s="118"/>
      <c r="B4" s="123" t="s">
        <v>1</v>
      </c>
      <c r="C4" s="124"/>
      <c r="D4" s="123" t="s">
        <v>2</v>
      </c>
      <c r="E4" s="124"/>
      <c r="F4" s="144" t="s">
        <v>46</v>
      </c>
      <c r="G4" s="145"/>
      <c r="H4" s="145"/>
      <c r="I4" s="145"/>
      <c r="J4" s="145"/>
      <c r="K4" s="146"/>
      <c r="L4" s="147" t="s">
        <v>56</v>
      </c>
      <c r="M4" s="145"/>
      <c r="N4" s="145"/>
      <c r="O4" s="146"/>
      <c r="P4" s="123" t="s">
        <v>4</v>
      </c>
      <c r="Q4" s="148"/>
      <c r="R4" s="40"/>
      <c r="S4" s="121"/>
      <c r="T4" s="140" t="s">
        <v>1</v>
      </c>
      <c r="U4" s="135"/>
      <c r="V4" s="130" t="s">
        <v>2</v>
      </c>
      <c r="W4" s="131"/>
      <c r="X4" s="134" t="s">
        <v>45</v>
      </c>
      <c r="Y4" s="134"/>
      <c r="Z4" s="134"/>
      <c r="AA4" s="134"/>
      <c r="AB4" s="134"/>
      <c r="AC4" s="134"/>
      <c r="AD4" s="130" t="s">
        <v>57</v>
      </c>
      <c r="AE4" s="135"/>
      <c r="AF4" s="135"/>
      <c r="AG4" s="136"/>
    </row>
    <row r="5" spans="1:33" ht="12.75">
      <c r="A5" s="119"/>
      <c r="B5" s="125"/>
      <c r="C5" s="126"/>
      <c r="D5" s="125"/>
      <c r="E5" s="126"/>
      <c r="F5" s="137" t="s">
        <v>43</v>
      </c>
      <c r="G5" s="138"/>
      <c r="H5" s="107" t="s">
        <v>47</v>
      </c>
      <c r="I5" s="138"/>
      <c r="J5" s="107" t="s">
        <v>48</v>
      </c>
      <c r="K5" s="138"/>
      <c r="L5" s="139" t="s">
        <v>43</v>
      </c>
      <c r="M5" s="138"/>
      <c r="N5" s="107" t="s">
        <v>68</v>
      </c>
      <c r="O5" s="113"/>
      <c r="P5" s="114"/>
      <c r="Q5" s="149"/>
      <c r="R5" s="40"/>
      <c r="S5" s="121"/>
      <c r="T5" s="141"/>
      <c r="U5" s="142"/>
      <c r="V5" s="132"/>
      <c r="W5" s="133"/>
      <c r="X5" s="107" t="s">
        <v>43</v>
      </c>
      <c r="Y5" s="108"/>
      <c r="Z5" s="107" t="s">
        <v>47</v>
      </c>
      <c r="AA5" s="108"/>
      <c r="AB5" s="107" t="s">
        <v>48</v>
      </c>
      <c r="AC5" s="108"/>
      <c r="AD5" s="107" t="s">
        <v>43</v>
      </c>
      <c r="AE5" s="151"/>
      <c r="AF5" s="107" t="s">
        <v>68</v>
      </c>
      <c r="AG5" s="156"/>
    </row>
    <row r="6" spans="1:33" ht="45.75" customHeight="1">
      <c r="A6" s="119"/>
      <c r="B6" s="125"/>
      <c r="C6" s="126"/>
      <c r="D6" s="125"/>
      <c r="E6" s="126"/>
      <c r="F6" s="125"/>
      <c r="G6" s="126"/>
      <c r="H6" s="125"/>
      <c r="I6" s="126"/>
      <c r="J6" s="125"/>
      <c r="K6" s="126"/>
      <c r="L6" s="125"/>
      <c r="M6" s="126"/>
      <c r="N6" s="114"/>
      <c r="O6" s="115"/>
      <c r="P6" s="114"/>
      <c r="Q6" s="149"/>
      <c r="R6" s="40"/>
      <c r="S6" s="121"/>
      <c r="T6" s="141"/>
      <c r="U6" s="142"/>
      <c r="V6" s="132"/>
      <c r="W6" s="133"/>
      <c r="X6" s="109"/>
      <c r="Y6" s="110"/>
      <c r="Z6" s="109"/>
      <c r="AA6" s="110"/>
      <c r="AB6" s="109"/>
      <c r="AC6" s="110"/>
      <c r="AD6" s="152"/>
      <c r="AE6" s="153"/>
      <c r="AF6" s="152"/>
      <c r="AG6" s="157"/>
    </row>
    <row r="7" spans="1:33" ht="21" customHeight="1">
      <c r="A7" s="119"/>
      <c r="B7" s="125"/>
      <c r="C7" s="126"/>
      <c r="D7" s="125"/>
      <c r="E7" s="126"/>
      <c r="F7" s="125"/>
      <c r="G7" s="126"/>
      <c r="H7" s="125"/>
      <c r="I7" s="126"/>
      <c r="J7" s="125"/>
      <c r="K7" s="126"/>
      <c r="L7" s="125"/>
      <c r="M7" s="126"/>
      <c r="N7" s="114"/>
      <c r="O7" s="115"/>
      <c r="P7" s="114"/>
      <c r="Q7" s="149"/>
      <c r="R7" s="40"/>
      <c r="S7" s="122"/>
      <c r="T7" s="143"/>
      <c r="U7" s="142"/>
      <c r="V7" s="133"/>
      <c r="W7" s="133"/>
      <c r="X7" s="111"/>
      <c r="Y7" s="112"/>
      <c r="Z7" s="111"/>
      <c r="AA7" s="112"/>
      <c r="AB7" s="111"/>
      <c r="AC7" s="112"/>
      <c r="AD7" s="154"/>
      <c r="AE7" s="155"/>
      <c r="AF7" s="154"/>
      <c r="AG7" s="158"/>
    </row>
    <row r="8" spans="1:33" ht="96.75" customHeight="1">
      <c r="A8" s="119"/>
      <c r="B8" s="127"/>
      <c r="C8" s="128"/>
      <c r="D8" s="127"/>
      <c r="E8" s="128"/>
      <c r="F8" s="127"/>
      <c r="G8" s="128"/>
      <c r="H8" s="127"/>
      <c r="I8" s="128"/>
      <c r="J8" s="127"/>
      <c r="K8" s="128"/>
      <c r="L8" s="127"/>
      <c r="M8" s="128"/>
      <c r="N8" s="116"/>
      <c r="O8" s="117"/>
      <c r="P8" s="116"/>
      <c r="Q8" s="150"/>
      <c r="R8" s="40"/>
      <c r="S8" s="122"/>
      <c r="T8" s="68" t="s">
        <v>3</v>
      </c>
      <c r="U8" s="57" t="s">
        <v>0</v>
      </c>
      <c r="V8" s="57" t="s">
        <v>3</v>
      </c>
      <c r="W8" s="57" t="s">
        <v>0</v>
      </c>
      <c r="X8" s="57" t="s">
        <v>3</v>
      </c>
      <c r="Y8" s="57" t="s">
        <v>0</v>
      </c>
      <c r="Z8" s="57" t="s">
        <v>3</v>
      </c>
      <c r="AA8" s="57" t="s">
        <v>0</v>
      </c>
      <c r="AB8" s="57" t="s">
        <v>3</v>
      </c>
      <c r="AC8" s="57" t="s">
        <v>0</v>
      </c>
      <c r="AD8" s="57" t="s">
        <v>3</v>
      </c>
      <c r="AE8" s="57" t="s">
        <v>0</v>
      </c>
      <c r="AF8" s="57" t="s">
        <v>3</v>
      </c>
      <c r="AG8" s="69" t="s">
        <v>0</v>
      </c>
    </row>
    <row r="9" spans="1:33" ht="63.75" customHeight="1">
      <c r="A9" s="119"/>
      <c r="B9" s="52" t="s">
        <v>69</v>
      </c>
      <c r="C9" s="52" t="s">
        <v>70</v>
      </c>
      <c r="D9" s="52" t="s">
        <v>69</v>
      </c>
      <c r="E9" s="52" t="s">
        <v>70</v>
      </c>
      <c r="F9" s="52" t="s">
        <v>69</v>
      </c>
      <c r="G9" s="52" t="s">
        <v>70</v>
      </c>
      <c r="H9" s="52" t="s">
        <v>69</v>
      </c>
      <c r="I9" s="52" t="s">
        <v>70</v>
      </c>
      <c r="J9" s="52" t="s">
        <v>69</v>
      </c>
      <c r="K9" s="52" t="s">
        <v>70</v>
      </c>
      <c r="L9" s="52" t="s">
        <v>69</v>
      </c>
      <c r="M9" s="52" t="s">
        <v>70</v>
      </c>
      <c r="N9" s="52" t="s">
        <v>69</v>
      </c>
      <c r="O9" s="52" t="s">
        <v>70</v>
      </c>
      <c r="P9" s="52" t="s">
        <v>69</v>
      </c>
      <c r="Q9" s="75" t="s">
        <v>70</v>
      </c>
      <c r="R9" s="40"/>
      <c r="S9" s="122"/>
      <c r="T9" s="68">
        <v>1</v>
      </c>
      <c r="U9" s="57">
        <v>2</v>
      </c>
      <c r="V9" s="57">
        <v>3</v>
      </c>
      <c r="W9" s="57">
        <v>4</v>
      </c>
      <c r="X9" s="57">
        <v>5</v>
      </c>
      <c r="Y9" s="57">
        <v>6</v>
      </c>
      <c r="Z9" s="57">
        <v>7</v>
      </c>
      <c r="AA9" s="57">
        <v>8</v>
      </c>
      <c r="AB9" s="57">
        <v>9</v>
      </c>
      <c r="AC9" s="57">
        <v>10</v>
      </c>
      <c r="AD9" s="57">
        <v>11</v>
      </c>
      <c r="AE9" s="57">
        <v>12</v>
      </c>
      <c r="AF9" s="57">
        <v>13</v>
      </c>
      <c r="AG9" s="69">
        <v>14</v>
      </c>
    </row>
    <row r="10" spans="1:33" ht="19.5" customHeight="1">
      <c r="A10" s="120"/>
      <c r="B10" s="53">
        <v>1</v>
      </c>
      <c r="C10" s="59">
        <v>2</v>
      </c>
      <c r="D10" s="59">
        <v>3</v>
      </c>
      <c r="E10" s="59">
        <v>4</v>
      </c>
      <c r="F10" s="59">
        <v>5</v>
      </c>
      <c r="G10" s="59">
        <v>6</v>
      </c>
      <c r="H10" s="59">
        <v>7</v>
      </c>
      <c r="I10" s="59">
        <v>8</v>
      </c>
      <c r="J10" s="59">
        <v>9</v>
      </c>
      <c r="K10" s="59">
        <v>10</v>
      </c>
      <c r="L10" s="59">
        <v>11</v>
      </c>
      <c r="M10" s="59">
        <v>12</v>
      </c>
      <c r="N10" s="59">
        <v>13</v>
      </c>
      <c r="O10" s="59">
        <v>14</v>
      </c>
      <c r="P10" s="59">
        <v>15</v>
      </c>
      <c r="Q10" s="76">
        <v>16</v>
      </c>
      <c r="R10" s="40"/>
      <c r="S10" s="122"/>
      <c r="T10" s="70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71"/>
    </row>
    <row r="11" spans="1:33" ht="21" customHeight="1" thickBot="1">
      <c r="A11" s="77" t="s">
        <v>88</v>
      </c>
      <c r="B11" s="78">
        <v>0</v>
      </c>
      <c r="C11" s="73">
        <v>0</v>
      </c>
      <c r="D11" s="79">
        <v>45</v>
      </c>
      <c r="E11" s="73">
        <v>159.49</v>
      </c>
      <c r="F11" s="79">
        <f>H11+J11</f>
        <v>83</v>
      </c>
      <c r="G11" s="73">
        <f>I11+K11</f>
        <v>197.61</v>
      </c>
      <c r="H11" s="79">
        <v>83</v>
      </c>
      <c r="I11" s="73">
        <v>197.61</v>
      </c>
      <c r="J11" s="79">
        <v>0</v>
      </c>
      <c r="K11" s="73">
        <v>0</v>
      </c>
      <c r="L11" s="80">
        <v>0</v>
      </c>
      <c r="M11" s="73">
        <v>0</v>
      </c>
      <c r="N11" s="79">
        <v>0</v>
      </c>
      <c r="O11" s="73">
        <v>0</v>
      </c>
      <c r="P11" s="79">
        <f>B11+D11+F11+L11</f>
        <v>128</v>
      </c>
      <c r="Q11" s="74">
        <f>C11+E11+G11+M11</f>
        <v>357.1</v>
      </c>
      <c r="R11" s="56"/>
      <c r="S11" s="67"/>
      <c r="T11" s="72">
        <f>B11*100/P11</f>
        <v>0</v>
      </c>
      <c r="U11" s="73">
        <f>C11*100/Q11</f>
        <v>0</v>
      </c>
      <c r="V11" s="73">
        <f>D11*100/P11</f>
        <v>35.15625</v>
      </c>
      <c r="W11" s="73">
        <f>E11*100/Q11</f>
        <v>44.662559507140855</v>
      </c>
      <c r="X11" s="73">
        <f>F11*100/P11</f>
        <v>64.84375</v>
      </c>
      <c r="Y11" s="73">
        <f>G11*100/Q11</f>
        <v>55.33744049285914</v>
      </c>
      <c r="Z11" s="73">
        <f>H11*100/P11</f>
        <v>64.84375</v>
      </c>
      <c r="AA11" s="73">
        <f>I11*100/Q11</f>
        <v>55.33744049285914</v>
      </c>
      <c r="AB11" s="73">
        <f>J11*100/P11</f>
        <v>0</v>
      </c>
      <c r="AC11" s="73">
        <f>K11*100/Q11</f>
        <v>0</v>
      </c>
      <c r="AD11" s="73">
        <f>L11*100/P11</f>
        <v>0</v>
      </c>
      <c r="AE11" s="73">
        <f>M11*100/Q11</f>
        <v>0</v>
      </c>
      <c r="AF11" s="73">
        <f>N11*100/P11</f>
        <v>0</v>
      </c>
      <c r="AG11" s="74">
        <f>O11*100/Q11</f>
        <v>0</v>
      </c>
    </row>
    <row r="12" spans="1:33" ht="15.75">
      <c r="A12" s="54"/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40"/>
      <c r="S12" s="54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</row>
    <row r="13" spans="1:33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51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</row>
    <row r="14" spans="1:33" ht="142.5" customHeight="1">
      <c r="A14" s="129" t="s">
        <v>58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</row>
    <row r="15" spans="1:33" ht="40.5" customHeight="1">
      <c r="A15" s="104" t="s">
        <v>20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33" ht="17.25" customHeight="1">
      <c r="A16" s="105" t="s">
        <v>14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ht="28.5" customHeight="1">
      <c r="A17" s="106" t="s">
        <v>66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</row>
  </sheetData>
  <sheetProtection/>
  <mergeCells count="25">
    <mergeCell ref="F4:K4"/>
    <mergeCell ref="L4:O4"/>
    <mergeCell ref="P4:Q8"/>
    <mergeCell ref="AD5:AE7"/>
    <mergeCell ref="AF5:AG7"/>
    <mergeCell ref="A14:Q14"/>
    <mergeCell ref="V4:W7"/>
    <mergeCell ref="X4:AC4"/>
    <mergeCell ref="AD4:AG4"/>
    <mergeCell ref="F5:G8"/>
    <mergeCell ref="H5:I8"/>
    <mergeCell ref="J5:K8"/>
    <mergeCell ref="L5:M8"/>
    <mergeCell ref="T4:U7"/>
    <mergeCell ref="D4:E8"/>
    <mergeCell ref="A15:Q15"/>
    <mergeCell ref="A16:Q16"/>
    <mergeCell ref="A17:Q17"/>
    <mergeCell ref="AB5:AC7"/>
    <mergeCell ref="N5:O8"/>
    <mergeCell ref="X5:Y7"/>
    <mergeCell ref="Z5:AA7"/>
    <mergeCell ref="A4:A10"/>
    <mergeCell ref="S4:S10"/>
    <mergeCell ref="B4:C8"/>
  </mergeCells>
  <printOptions/>
  <pageMargins left="0.75" right="0.75" top="1" bottom="1" header="0.5" footer="0.5"/>
  <pageSetup fitToWidth="2" horizontalDpi="600" verticalDpi="600" orientation="landscape" paperSize="9" scale="68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PageLayoutView="0" workbookViewId="0" topLeftCell="D1">
      <selection activeCell="R11" sqref="R11"/>
    </sheetView>
  </sheetViews>
  <sheetFormatPr defaultColWidth="9.00390625" defaultRowHeight="12.75"/>
  <cols>
    <col min="1" max="1" width="8.125" style="0" customWidth="1"/>
    <col min="2" max="2" width="36.375" style="0" customWidth="1"/>
    <col min="3" max="3" width="19.00390625" style="0" customWidth="1"/>
    <col min="4" max="4" width="14.00390625" style="0" customWidth="1"/>
    <col min="5" max="5" width="20.00390625" style="0" customWidth="1"/>
    <col min="6" max="6" width="31.00390625" style="0" customWidth="1"/>
    <col min="7" max="7" width="19.00390625" style="0" customWidth="1"/>
    <col min="8" max="8" width="11.75390625" style="0" customWidth="1"/>
    <col min="9" max="9" width="0.6171875" style="0" hidden="1" customWidth="1"/>
    <col min="10" max="10" width="4.00390625" style="0" hidden="1" customWidth="1"/>
    <col min="11" max="11" width="0.6171875" style="0" hidden="1" customWidth="1"/>
    <col min="12" max="12" width="0.12890625" style="0" hidden="1" customWidth="1"/>
    <col min="13" max="13" width="9.625" style="0" customWidth="1"/>
    <col min="14" max="14" width="20.375" style="0" customWidth="1"/>
    <col min="15" max="15" width="14.875" style="0" customWidth="1"/>
  </cols>
  <sheetData>
    <row r="1" spans="1:15" ht="18.75" customHeight="1">
      <c r="A1" s="168" t="s">
        <v>19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2"/>
      <c r="N1" s="162"/>
      <c r="O1" s="162"/>
    </row>
    <row r="2" spans="1:15" ht="27.75" customHeight="1" hidden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2"/>
      <c r="N2" s="162"/>
      <c r="O2" s="162"/>
    </row>
    <row r="3" spans="1:13" ht="18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L3" s="1"/>
      <c r="M3" s="88"/>
    </row>
    <row r="4" spans="1:15" ht="16.5">
      <c r="A4" s="170" t="s">
        <v>11</v>
      </c>
      <c r="B4" s="172" t="s">
        <v>79</v>
      </c>
      <c r="C4" s="172" t="s">
        <v>77</v>
      </c>
      <c r="D4" s="172" t="s">
        <v>78</v>
      </c>
      <c r="E4" s="172" t="s">
        <v>61</v>
      </c>
      <c r="F4" s="172" t="s">
        <v>62</v>
      </c>
      <c r="G4" s="172" t="s">
        <v>73</v>
      </c>
      <c r="H4" s="172"/>
      <c r="I4" s="89"/>
      <c r="J4" s="89"/>
      <c r="K4" s="89"/>
      <c r="L4" s="89"/>
      <c r="M4" s="172" t="s">
        <v>12</v>
      </c>
      <c r="N4" s="172"/>
      <c r="O4" s="174"/>
    </row>
    <row r="5" spans="1:15" ht="115.5">
      <c r="A5" s="171"/>
      <c r="B5" s="173"/>
      <c r="C5" s="173"/>
      <c r="D5" s="173"/>
      <c r="E5" s="173"/>
      <c r="F5" s="173"/>
      <c r="G5" s="42" t="s">
        <v>72</v>
      </c>
      <c r="H5" s="42" t="s">
        <v>59</v>
      </c>
      <c r="I5" s="81"/>
      <c r="J5" s="81"/>
      <c r="K5" s="81"/>
      <c r="L5" s="81"/>
      <c r="M5" s="42" t="s">
        <v>89</v>
      </c>
      <c r="N5" s="42" t="s">
        <v>64</v>
      </c>
      <c r="O5" s="91" t="s">
        <v>74</v>
      </c>
    </row>
    <row r="6" spans="1:15" s="61" customFormat="1" ht="16.5">
      <c r="A6" s="90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82"/>
      <c r="J6" s="82"/>
      <c r="K6" s="82"/>
      <c r="L6" s="82"/>
      <c r="M6" s="42">
        <v>9</v>
      </c>
      <c r="N6" s="42">
        <v>10</v>
      </c>
      <c r="O6" s="91">
        <v>11</v>
      </c>
    </row>
    <row r="7" spans="1:15" ht="66.75" thickBot="1">
      <c r="A7" s="92">
        <v>1</v>
      </c>
      <c r="B7" s="43" t="s">
        <v>82</v>
      </c>
      <c r="C7" s="65">
        <v>1090544000062</v>
      </c>
      <c r="D7" s="66" t="s">
        <v>83</v>
      </c>
      <c r="E7" s="43" t="s">
        <v>81</v>
      </c>
      <c r="F7" s="43" t="s">
        <v>86</v>
      </c>
      <c r="G7" s="42" t="s">
        <v>90</v>
      </c>
      <c r="H7" s="42" t="s">
        <v>90</v>
      </c>
      <c r="I7" s="83"/>
      <c r="J7" s="83"/>
      <c r="K7" s="83"/>
      <c r="L7" s="83"/>
      <c r="M7" s="43">
        <v>117.755</v>
      </c>
      <c r="N7" s="43">
        <v>41</v>
      </c>
      <c r="O7" s="93">
        <v>33</v>
      </c>
    </row>
    <row r="8" spans="1:18" ht="66.75" thickBot="1">
      <c r="A8" s="94">
        <v>2</v>
      </c>
      <c r="B8" s="95" t="s">
        <v>85</v>
      </c>
      <c r="C8" s="96">
        <v>1090544000095</v>
      </c>
      <c r="D8" s="97" t="s">
        <v>84</v>
      </c>
      <c r="E8" s="95" t="s">
        <v>81</v>
      </c>
      <c r="F8" s="95" t="s">
        <v>87</v>
      </c>
      <c r="G8" s="42" t="s">
        <v>90</v>
      </c>
      <c r="H8" s="42" t="s">
        <v>90</v>
      </c>
      <c r="I8" s="98"/>
      <c r="J8" s="98"/>
      <c r="K8" s="98"/>
      <c r="L8" s="98"/>
      <c r="M8" s="95">
        <v>79.855</v>
      </c>
      <c r="N8" s="95">
        <v>42</v>
      </c>
      <c r="O8" s="99">
        <v>22</v>
      </c>
      <c r="Q8" s="100" t="s">
        <v>92</v>
      </c>
      <c r="R8" s="101">
        <f>O7+O8</f>
        <v>55</v>
      </c>
    </row>
    <row r="9" spans="1:18" s="5" customFormat="1" ht="17.25" thickBot="1">
      <c r="A9" s="84"/>
      <c r="B9" s="84"/>
      <c r="C9" s="85"/>
      <c r="D9" s="86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7"/>
      <c r="Q9" s="102" t="s">
        <v>93</v>
      </c>
      <c r="R9" s="103">
        <f>O7^2+O8^2</f>
        <v>1573</v>
      </c>
    </row>
    <row r="10" ht="21" customHeight="1">
      <c r="A10" s="6"/>
    </row>
    <row r="11" spans="1:15" ht="134.25" customHeight="1">
      <c r="A11" s="165" t="s">
        <v>63</v>
      </c>
      <c r="B11" s="166"/>
      <c r="C11" s="166"/>
      <c r="D11" s="166"/>
      <c r="E11" s="166"/>
      <c r="F11" s="166"/>
      <c r="G11" s="166"/>
      <c r="H11" s="166"/>
      <c r="I11" s="166"/>
      <c r="J11" s="167"/>
      <c r="K11" s="167"/>
      <c r="L11" s="167"/>
      <c r="M11" s="167"/>
      <c r="N11" s="162"/>
      <c r="O11" s="162"/>
    </row>
    <row r="12" spans="1:15" ht="63.75" customHeight="1">
      <c r="A12" s="160" t="s">
        <v>65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59"/>
      <c r="N12" s="159"/>
      <c r="O12" s="159"/>
    </row>
    <row r="13" spans="1:15" s="63" customFormat="1" ht="14.25">
      <c r="A13" s="160" t="s">
        <v>50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</row>
    <row r="14" spans="1:15" s="63" customFormat="1" ht="15">
      <c r="A14" s="163" t="s">
        <v>49</v>
      </c>
      <c r="B14" s="163"/>
      <c r="C14" s="163"/>
      <c r="D14" s="163"/>
      <c r="E14" s="163"/>
      <c r="F14" s="163"/>
      <c r="G14" s="163"/>
      <c r="H14" s="163"/>
      <c r="I14" s="163"/>
      <c r="J14" s="164"/>
      <c r="K14" s="164"/>
      <c r="L14" s="164"/>
      <c r="M14" s="164"/>
      <c r="N14" s="164"/>
      <c r="O14" s="164"/>
    </row>
    <row r="15" spans="1:15" ht="11.25" customHeight="1">
      <c r="A15" s="56" t="s">
        <v>67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pans="1:8" ht="12.75" hidden="1">
      <c r="A16" s="159"/>
      <c r="B16" s="159"/>
      <c r="C16" s="159"/>
      <c r="D16" s="159"/>
      <c r="E16" s="159"/>
      <c r="F16" s="159"/>
      <c r="G16" s="159"/>
      <c r="H16" s="159"/>
    </row>
    <row r="17" spans="1:8" ht="12.75">
      <c r="A17" s="159"/>
      <c r="B17" s="159"/>
      <c r="C17" s="159"/>
      <c r="D17" s="159"/>
      <c r="E17" s="159"/>
      <c r="F17" s="159"/>
      <c r="G17" s="159"/>
      <c r="H17" s="159"/>
    </row>
  </sheetData>
  <sheetProtection/>
  <mergeCells count="14">
    <mergeCell ref="F4:F5"/>
    <mergeCell ref="M4:O4"/>
    <mergeCell ref="C4:C5"/>
    <mergeCell ref="D4:D5"/>
    <mergeCell ref="A16:H17"/>
    <mergeCell ref="A12:O12"/>
    <mergeCell ref="A13:O13"/>
    <mergeCell ref="A14:O14"/>
    <mergeCell ref="A11:O11"/>
    <mergeCell ref="A1:O2"/>
    <mergeCell ref="A4:A5"/>
    <mergeCell ref="B4:B5"/>
    <mergeCell ref="G4:H4"/>
    <mergeCell ref="E4:E5"/>
  </mergeCells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="60" zoomScalePageLayoutView="0" workbookViewId="0" topLeftCell="A1">
      <selection activeCell="A7" sqref="A7"/>
    </sheetView>
  </sheetViews>
  <sheetFormatPr defaultColWidth="9.00390625" defaultRowHeight="12.75"/>
  <cols>
    <col min="1" max="1" width="28.75390625" style="0" customWidth="1"/>
    <col min="2" max="2" width="13.375" style="0" customWidth="1"/>
    <col min="3" max="3" width="12.875" style="0" customWidth="1"/>
    <col min="4" max="4" width="15.25390625" style="0" customWidth="1"/>
    <col min="5" max="5" width="16.00390625" style="0" customWidth="1"/>
    <col min="6" max="6" width="16.125" style="0" customWidth="1"/>
    <col min="7" max="7" width="16.75390625" style="0" customWidth="1"/>
    <col min="8" max="8" width="14.375" style="0" customWidth="1"/>
    <col min="9" max="9" width="10.875" style="0" hidden="1" customWidth="1"/>
    <col min="10" max="10" width="15.75390625" style="0" hidden="1" customWidth="1"/>
    <col min="11" max="11" width="13.125" style="0" customWidth="1"/>
  </cols>
  <sheetData>
    <row r="1" spans="1:10" ht="19.5" customHeight="1">
      <c r="A1" s="181" t="s">
        <v>16</v>
      </c>
      <c r="B1" s="181"/>
      <c r="C1" s="181"/>
      <c r="D1" s="159"/>
      <c r="E1" s="159"/>
      <c r="F1" s="159"/>
      <c r="G1" s="159"/>
      <c r="H1" s="159"/>
      <c r="I1" s="159"/>
      <c r="J1" s="159"/>
    </row>
    <row r="2" spans="1:10" ht="21.7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3.5" customHeight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8" ht="178.5" customHeight="1">
      <c r="A4" s="44" t="s">
        <v>51</v>
      </c>
      <c r="B4" s="21" t="s">
        <v>5</v>
      </c>
      <c r="C4" s="21" t="s">
        <v>22</v>
      </c>
      <c r="D4" s="21" t="s">
        <v>76</v>
      </c>
      <c r="E4" s="21" t="s">
        <v>10</v>
      </c>
      <c r="F4" s="21" t="s">
        <v>6</v>
      </c>
      <c r="G4" s="21" t="s">
        <v>21</v>
      </c>
      <c r="H4" s="22" t="s">
        <v>7</v>
      </c>
    </row>
    <row r="5" spans="1:8" ht="21" customHeight="1">
      <c r="A5" s="8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10">
        <v>8</v>
      </c>
    </row>
    <row r="6" spans="1:8" ht="21" customHeight="1">
      <c r="A6" s="182" t="s">
        <v>91</v>
      </c>
      <c r="B6" s="183"/>
      <c r="C6" s="183"/>
      <c r="D6" s="183"/>
      <c r="E6" s="183"/>
      <c r="F6" s="183"/>
      <c r="G6" s="183"/>
      <c r="H6" s="184"/>
    </row>
    <row r="7" spans="1:8" ht="40.5" customHeight="1">
      <c r="A7" s="15" t="s">
        <v>17</v>
      </c>
      <c r="B7" s="11">
        <v>2</v>
      </c>
      <c r="C7" s="177">
        <v>357.1</v>
      </c>
      <c r="D7" s="12">
        <v>197.61</v>
      </c>
      <c r="E7" s="11">
        <v>83</v>
      </c>
      <c r="F7" s="12">
        <v>55</v>
      </c>
      <c r="G7" s="12">
        <v>55</v>
      </c>
      <c r="H7" s="13">
        <f>B7/B10*100</f>
        <v>100</v>
      </c>
    </row>
    <row r="8" spans="1:8" ht="39.75" customHeight="1">
      <c r="A8" s="15" t="s">
        <v>18</v>
      </c>
      <c r="B8" s="14">
        <v>0</v>
      </c>
      <c r="C8" s="178"/>
      <c r="D8" s="12">
        <v>0</v>
      </c>
      <c r="E8" s="14">
        <v>0</v>
      </c>
      <c r="F8" s="12">
        <v>0</v>
      </c>
      <c r="G8" s="12">
        <v>0</v>
      </c>
      <c r="H8" s="13">
        <v>0</v>
      </c>
    </row>
    <row r="9" spans="1:8" ht="104.25" customHeight="1">
      <c r="A9" s="19" t="s">
        <v>8</v>
      </c>
      <c r="B9" s="14">
        <v>0</v>
      </c>
      <c r="C9" s="179"/>
      <c r="D9" s="12">
        <v>0</v>
      </c>
      <c r="E9" s="14">
        <v>0</v>
      </c>
      <c r="F9" s="12">
        <v>0</v>
      </c>
      <c r="G9" s="12">
        <v>0</v>
      </c>
      <c r="H9" s="13">
        <v>0</v>
      </c>
    </row>
    <row r="10" spans="1:8" ht="21" thickBot="1">
      <c r="A10" s="16" t="s">
        <v>9</v>
      </c>
      <c r="B10" s="20">
        <f>B7+B8+B9</f>
        <v>2</v>
      </c>
      <c r="C10" s="180"/>
      <c r="D10" s="17">
        <f>D7+D8+D9</f>
        <v>197.61</v>
      </c>
      <c r="E10" s="20">
        <f>E7+E8+E9</f>
        <v>83</v>
      </c>
      <c r="F10" s="17">
        <f>F7+F8+F9</f>
        <v>55</v>
      </c>
      <c r="G10" s="17">
        <f>G7+G8+G9</f>
        <v>55</v>
      </c>
      <c r="H10" s="18">
        <f>H7+H8+H9</f>
        <v>100</v>
      </c>
    </row>
    <row r="12" spans="1:8" ht="15" customHeight="1">
      <c r="A12" s="185" t="s">
        <v>13</v>
      </c>
      <c r="B12" s="185"/>
      <c r="C12" s="185"/>
      <c r="D12" s="185"/>
      <c r="E12" s="185"/>
      <c r="F12" s="185"/>
      <c r="G12" s="185"/>
      <c r="H12" s="162"/>
    </row>
    <row r="13" spans="1:8" ht="18" customHeight="1">
      <c r="A13" s="175" t="s">
        <v>52</v>
      </c>
      <c r="B13" s="176"/>
      <c r="C13" s="176"/>
      <c r="D13" s="176"/>
      <c r="E13" s="176"/>
      <c r="F13" s="176"/>
      <c r="G13" s="176"/>
      <c r="H13" s="162"/>
    </row>
    <row r="14" spans="1:8" ht="26.25" customHeight="1">
      <c r="A14" s="175" t="s">
        <v>15</v>
      </c>
      <c r="B14" s="176"/>
      <c r="C14" s="176"/>
      <c r="D14" s="176"/>
      <c r="E14" s="176"/>
      <c r="F14" s="176"/>
      <c r="G14" s="176"/>
      <c r="H14" s="162"/>
    </row>
    <row r="15" ht="12.75">
      <c r="A15" s="64"/>
    </row>
  </sheetData>
  <sheetProtection/>
  <mergeCells count="6">
    <mergeCell ref="A14:H14"/>
    <mergeCell ref="C7:C10"/>
    <mergeCell ref="A1:J2"/>
    <mergeCell ref="A6:H6"/>
    <mergeCell ref="A12:H12"/>
    <mergeCell ref="A13:H1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="60" zoomScalePageLayoutView="0" workbookViewId="0" topLeftCell="A1">
      <selection activeCell="B16" sqref="B16"/>
    </sheetView>
  </sheetViews>
  <sheetFormatPr defaultColWidth="9.00390625" defaultRowHeight="12.75"/>
  <cols>
    <col min="1" max="1" width="30.75390625" style="0" customWidth="1"/>
    <col min="2" max="2" width="33.00390625" style="0" customWidth="1"/>
    <col min="3" max="3" width="37.875" style="0" customWidth="1"/>
    <col min="4" max="4" width="14.25390625" style="0" customWidth="1"/>
    <col min="5" max="5" width="16.25390625" style="0" customWidth="1"/>
    <col min="6" max="6" width="24.875" style="0" customWidth="1"/>
  </cols>
  <sheetData>
    <row r="1" spans="1:3" ht="17.25" customHeight="1">
      <c r="A1" s="186"/>
      <c r="B1" s="159"/>
      <c r="C1" s="159"/>
    </row>
    <row r="2" spans="1:6" ht="33.75" customHeight="1">
      <c r="A2" s="187" t="s">
        <v>54</v>
      </c>
      <c r="B2" s="188"/>
      <c r="C2" s="188"/>
      <c r="D2" s="7"/>
      <c r="E2" s="7"/>
      <c r="F2" s="7"/>
    </row>
    <row r="3" spans="1:3" ht="15.75" customHeight="1">
      <c r="A3" s="2"/>
      <c r="B3" s="3"/>
      <c r="C3" s="3"/>
    </row>
    <row r="4" spans="1:6" ht="30" customHeight="1">
      <c r="A4" s="193" t="s">
        <v>55</v>
      </c>
      <c r="B4" s="193" t="s">
        <v>60</v>
      </c>
      <c r="C4" s="193" t="s">
        <v>75</v>
      </c>
      <c r="D4" s="45"/>
      <c r="E4" s="45"/>
      <c r="F4" s="45"/>
    </row>
    <row r="5" spans="1:6" ht="25.5" customHeight="1">
      <c r="A5" s="194"/>
      <c r="B5" s="196"/>
      <c r="C5" s="196"/>
      <c r="D5" s="191"/>
      <c r="E5" s="192"/>
      <c r="F5" s="192"/>
    </row>
    <row r="6" spans="1:6" ht="72.75" customHeight="1">
      <c r="A6" s="195"/>
      <c r="B6" s="197"/>
      <c r="C6" s="197"/>
      <c r="D6" s="45"/>
      <c r="E6" s="46"/>
      <c r="F6" s="47"/>
    </row>
    <row r="7" spans="1:6" ht="12.75">
      <c r="A7" s="38">
        <v>0</v>
      </c>
      <c r="B7" s="60" t="s">
        <v>90</v>
      </c>
      <c r="C7" s="38">
        <v>0</v>
      </c>
      <c r="D7" s="4"/>
      <c r="E7" s="4"/>
      <c r="F7" s="48"/>
    </row>
    <row r="8" spans="1:6" ht="12.75">
      <c r="A8" s="4"/>
      <c r="B8" s="4"/>
      <c r="C8" s="4"/>
      <c r="D8" s="4"/>
      <c r="E8" s="4"/>
      <c r="F8" s="4"/>
    </row>
    <row r="9" spans="1:6" s="40" customFormat="1" ht="27" customHeight="1">
      <c r="A9" s="199" t="s">
        <v>53</v>
      </c>
      <c r="B9" s="188"/>
      <c r="C9" s="188"/>
      <c r="D9" s="51"/>
      <c r="E9" s="51"/>
      <c r="F9" s="51"/>
    </row>
    <row r="10" spans="1:6" s="40" customFormat="1" ht="32.25" customHeight="1">
      <c r="A10" s="198"/>
      <c r="B10" s="198"/>
      <c r="C10" s="198"/>
      <c r="D10" s="62"/>
      <c r="E10" s="62"/>
      <c r="F10" s="62"/>
    </row>
    <row r="11" spans="1:6" ht="16.5" customHeight="1">
      <c r="A11" s="40"/>
      <c r="B11" s="41"/>
      <c r="C11" s="41"/>
      <c r="D11" s="41"/>
      <c r="E11" s="41"/>
      <c r="F11" s="41"/>
    </row>
    <row r="12" spans="1:6" ht="15" customHeight="1">
      <c r="A12" s="189"/>
      <c r="B12" s="190"/>
      <c r="C12" s="190"/>
      <c r="D12" s="190"/>
      <c r="E12" s="190"/>
      <c r="F12" s="190"/>
    </row>
    <row r="13" ht="12.75">
      <c r="A13" s="39"/>
    </row>
  </sheetData>
  <sheetProtection/>
  <mergeCells count="9">
    <mergeCell ref="A1:C1"/>
    <mergeCell ref="A2:C2"/>
    <mergeCell ref="A12:F12"/>
    <mergeCell ref="D5:F5"/>
    <mergeCell ref="A4:A6"/>
    <mergeCell ref="B4:B6"/>
    <mergeCell ref="C4:C6"/>
    <mergeCell ref="A10:C10"/>
    <mergeCell ref="A9:C9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60" zoomScalePageLayoutView="0" workbookViewId="0" topLeftCell="A1">
      <selection activeCell="D7" sqref="D7"/>
    </sheetView>
  </sheetViews>
  <sheetFormatPr defaultColWidth="9.00390625" defaultRowHeight="12.75"/>
  <cols>
    <col min="1" max="1" width="28.375" style="0" customWidth="1"/>
    <col min="2" max="2" width="10.75390625" style="0" customWidth="1"/>
    <col min="3" max="3" width="11.00390625" style="0" customWidth="1"/>
    <col min="4" max="4" width="11.375" style="0" customWidth="1"/>
    <col min="5" max="6" width="10.125" style="0" customWidth="1"/>
    <col min="7" max="7" width="10.75390625" style="0" customWidth="1"/>
    <col min="8" max="8" width="9.375" style="0" customWidth="1"/>
    <col min="9" max="9" width="10.75390625" style="0" customWidth="1"/>
    <col min="10" max="10" width="10.375" style="0" customWidth="1"/>
  </cols>
  <sheetData>
    <row r="1" spans="1:10" ht="53.25" customHeight="1">
      <c r="A1" s="201" t="s">
        <v>80</v>
      </c>
      <c r="B1" s="201"/>
      <c r="C1" s="201"/>
      <c r="D1" s="201"/>
      <c r="E1" s="201"/>
      <c r="F1" s="201"/>
      <c r="G1" s="201"/>
      <c r="H1" s="201"/>
      <c r="I1" s="201"/>
      <c r="J1" s="201"/>
    </row>
    <row r="2" ht="8.25" customHeight="1">
      <c r="J2" s="23"/>
    </row>
    <row r="3" spans="1:10" ht="12.75">
      <c r="A3" s="202" t="s">
        <v>23</v>
      </c>
      <c r="B3" s="202" t="s">
        <v>24</v>
      </c>
      <c r="C3" s="203" t="s">
        <v>25</v>
      </c>
      <c r="D3" s="202" t="s">
        <v>26</v>
      </c>
      <c r="E3" s="202" t="s">
        <v>27</v>
      </c>
      <c r="F3" s="202" t="s">
        <v>28</v>
      </c>
      <c r="G3" s="205" t="s">
        <v>29</v>
      </c>
      <c r="H3" s="206"/>
      <c r="I3" s="202" t="s">
        <v>30</v>
      </c>
      <c r="J3" s="202"/>
    </row>
    <row r="4" spans="1:10" ht="51">
      <c r="A4" s="202"/>
      <c r="B4" s="202"/>
      <c r="C4" s="204"/>
      <c r="D4" s="202"/>
      <c r="E4" s="202"/>
      <c r="F4" s="202"/>
      <c r="G4" s="24" t="s">
        <v>31</v>
      </c>
      <c r="H4" s="24" t="s">
        <v>32</v>
      </c>
      <c r="I4" s="24" t="s">
        <v>31</v>
      </c>
      <c r="J4" s="24" t="s">
        <v>32</v>
      </c>
    </row>
    <row r="5" spans="1:10" ht="12.75">
      <c r="A5" s="25"/>
      <c r="B5" s="26">
        <v>1</v>
      </c>
      <c r="C5" s="26">
        <v>2</v>
      </c>
      <c r="D5" s="26">
        <v>3</v>
      </c>
      <c r="E5" s="26">
        <v>4</v>
      </c>
      <c r="F5" s="26">
        <v>5</v>
      </c>
      <c r="G5" s="26">
        <v>6</v>
      </c>
      <c r="H5" s="26">
        <v>7</v>
      </c>
      <c r="I5" s="26">
        <v>8</v>
      </c>
      <c r="J5" s="26">
        <v>9</v>
      </c>
    </row>
    <row r="6" spans="1:10" ht="31.5" customHeight="1">
      <c r="A6" s="27" t="s">
        <v>33</v>
      </c>
      <c r="B6" s="28"/>
      <c r="C6" s="28"/>
      <c r="D6" s="28"/>
      <c r="E6" s="28"/>
      <c r="F6" s="28"/>
      <c r="G6" s="28"/>
      <c r="H6" s="28"/>
      <c r="I6" s="29"/>
      <c r="J6" s="29"/>
    </row>
    <row r="7" spans="1:10" ht="29.25" customHeight="1">
      <c r="A7" s="27" t="s">
        <v>34</v>
      </c>
      <c r="B7" s="30"/>
      <c r="C7" s="30"/>
      <c r="D7" s="30"/>
      <c r="E7" s="30"/>
      <c r="F7" s="30"/>
      <c r="G7" s="30"/>
      <c r="H7" s="30"/>
      <c r="I7" s="28"/>
      <c r="J7" s="28"/>
    </row>
    <row r="8" spans="1:10" ht="37.5" customHeight="1">
      <c r="A8" s="27" t="s">
        <v>35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ht="27" customHeight="1">
      <c r="A9" s="31" t="s">
        <v>36</v>
      </c>
      <c r="B9" s="30"/>
      <c r="C9" s="30"/>
      <c r="D9" s="30"/>
      <c r="E9" s="30"/>
      <c r="F9" s="30"/>
      <c r="G9" s="30"/>
      <c r="H9" s="30"/>
      <c r="I9" s="30"/>
      <c r="J9" s="30"/>
    </row>
    <row r="10" spans="1:10" ht="25.5" customHeight="1">
      <c r="A10" s="32" t="s">
        <v>37</v>
      </c>
      <c r="B10" s="30"/>
      <c r="C10" s="30"/>
      <c r="D10" s="30"/>
      <c r="E10" s="30"/>
      <c r="F10" s="30"/>
      <c r="G10" s="30"/>
      <c r="H10" s="30"/>
      <c r="I10" s="33"/>
      <c r="J10" s="33"/>
    </row>
    <row r="11" spans="1:10" ht="24" customHeight="1">
      <c r="A11" s="34" t="s">
        <v>38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27.75" customHeight="1">
      <c r="A12" s="34" t="s">
        <v>39</v>
      </c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30.75" customHeight="1">
      <c r="A13" s="34" t="s">
        <v>40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5.75">
      <c r="A14" s="35" t="s">
        <v>41</v>
      </c>
      <c r="B14" s="36"/>
      <c r="C14" s="36"/>
      <c r="D14" s="37"/>
      <c r="E14" s="37"/>
      <c r="F14" s="37"/>
      <c r="G14" s="37"/>
      <c r="H14" s="37"/>
      <c r="I14" s="37"/>
      <c r="J14" s="37"/>
    </row>
    <row r="16" spans="1:10" ht="23.25" customHeight="1">
      <c r="A16" s="200" t="s">
        <v>42</v>
      </c>
      <c r="B16" s="162"/>
      <c r="C16" s="162"/>
      <c r="D16" s="162"/>
      <c r="E16" s="162"/>
      <c r="F16" s="162"/>
      <c r="G16" s="162"/>
      <c r="H16" s="162"/>
      <c r="I16" s="162"/>
      <c r="J16" s="162"/>
    </row>
  </sheetData>
  <sheetProtection/>
  <mergeCells count="10">
    <mergeCell ref="A16:J16"/>
    <mergeCell ref="A1:J1"/>
    <mergeCell ref="A3:A4"/>
    <mergeCell ref="B3:B4"/>
    <mergeCell ref="C3:C4"/>
    <mergeCell ref="D3:D4"/>
    <mergeCell ref="E3:E4"/>
    <mergeCell ref="F3:F4"/>
    <mergeCell ref="G3:H3"/>
    <mergeCell ref="I3:J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555-work</cp:lastModifiedBy>
  <cp:lastPrinted>2009-04-27T07:22:56Z</cp:lastPrinted>
  <dcterms:created xsi:type="dcterms:W3CDTF">2008-09-17T06:35:24Z</dcterms:created>
  <dcterms:modified xsi:type="dcterms:W3CDTF">2009-04-26T12:20:58Z</dcterms:modified>
  <cp:category/>
  <cp:version/>
  <cp:contentType/>
  <cp:contentStatus/>
</cp:coreProperties>
</file>