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60" windowWidth="24000" windowHeight="9675"/>
  </bookViews>
  <sheets>
    <sheet name="Таблица № 2" sheetId="1" r:id="rId1"/>
    <sheet name="Таблица № 3" sheetId="2" r:id="rId2"/>
    <sheet name="Таблица № 4" sheetId="3" r:id="rId3"/>
    <sheet name="Таблица № 5" sheetId="4" r:id="rId4"/>
  </sheets>
  <definedNames>
    <definedName name="_xlnm._FilterDatabase" localSheetId="3" hidden="1">'Таблица № 5'!$A$1:$J$2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3" l="1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<sst xmlns="http://schemas.openxmlformats.org/spreadsheetml/2006/main" count="1998" uniqueCount="620">
  <si>
    <t>№ п/п</t>
  </si>
  <si>
    <t>Наименование получателя денежных средств (заказчика, концедента, государственного / муниципального партнера)</t>
  </si>
  <si>
    <t>ИНН (КПП)</t>
  </si>
  <si>
    <t>Место нахождения</t>
  </si>
  <si>
    <t>Итого за 2015-2016 гг., руб.</t>
  </si>
  <si>
    <t>2015 г.</t>
  </si>
  <si>
    <t>2016 г.</t>
  </si>
  <si>
    <t>Бюджетные средства, направленные на обеспечение государственных и муниципальных нужд и распределенные с применением процедур, предусмотренных 44-ФЗ, руб. 2015 г.</t>
  </si>
  <si>
    <t>Бюджетные средства, направленные на обеспечение государственных и муниципальных нужд и распределенные с применением процедур, предусмотренных 44-ФЗ, руб. 2016 г.</t>
  </si>
  <si>
    <t>Бюджетные средства, направленные на обеспечение государственных и муниципальных нужд и распределенные с применением процедур, предусмотренных 223-ФЗ, руб. 2015 г.</t>
  </si>
  <si>
    <t>Бюджетные средства, направленные на обеспечение государственных и муниципальных нужд и распределенные с применением процедур, предусмотренных 223-ФЗ, руб. 2016 г.</t>
  </si>
  <si>
    <t>Бюджетные средства, направленные на выполнение государственного (муниципального) задания, руб.                      2015 г.</t>
  </si>
  <si>
    <t>Бюджетные средства, направленные на выполнение государственного (муниципального) задания, руб.                    2016 г.</t>
  </si>
  <si>
    <t>Бюджетные средства, направленные на обеспечение государственных и муниципальных нужд и распределенные с применением процедур, предусмотренных законом о концессионных соглашениях, законом о ГЧП, руб.                                     2015 г.</t>
  </si>
  <si>
    <t>Бюджетные средства, направленные на обеспечение государственных и муниципальных нужд и распределенные с применением процедур, предусмотренных законом о концессионных соглашениях, законом о ГЧП, руб.                                                     2016 г.</t>
  </si>
  <si>
    <t>Сведения о заказчике</t>
  </si>
  <si>
    <t>Сведения о генеральном подрядчике (подрядчике)</t>
  </si>
  <si>
    <t xml:space="preserve">Сведения о договоре (контракте, соглашении) </t>
  </si>
  <si>
    <t>Наименование заказчика</t>
  </si>
  <si>
    <t>Место нахождения (адрес)</t>
  </si>
  <si>
    <t>Наименование генерального подрядчика (подрядчика)</t>
  </si>
  <si>
    <t>Дата заключения договора (контракта, соглашения)</t>
  </si>
  <si>
    <t>Способ определения исполнителя договора (контракта, соглашения)</t>
  </si>
  <si>
    <t>Сведения о предмете договора (контракта, соглашения)</t>
  </si>
  <si>
    <t>Объем фактически выполненных и оплаченных работ за период, руб.</t>
  </si>
  <si>
    <t>Наименование объекта (с указанием территориального месторасположения, категории дороги)</t>
  </si>
  <si>
    <t>Вид выполняемых работ (строительство, реконструкция, капитальный ремонт)</t>
  </si>
  <si>
    <t>ОКПД</t>
  </si>
  <si>
    <t>Протяжённость объекта (участка), км</t>
  </si>
  <si>
    <t>Бюджетное финансирование, руб.</t>
  </si>
  <si>
    <t>Внебюджетное финансирование, руб.</t>
  </si>
  <si>
    <t xml:space="preserve">2015 г. </t>
  </si>
  <si>
    <t>По 44-ФЗ (конкурс, аукцион, иная процедура, с единственным поставщиком)</t>
  </si>
  <si>
    <t>По 223-ФЗ (конкурс, аукцион, иная процедура, с единственным поставщиком)</t>
  </si>
  <si>
    <t>С применением процедур, предусмотренных законом о концессионных соглашениях, законом о ГЧП</t>
  </si>
  <si>
    <t xml:space="preserve">Наименование договора (контракта, соглашения) с указанием номера </t>
  </si>
  <si>
    <t>Сведения о протяженности платного участка, км</t>
  </si>
  <si>
    <t xml:space="preserve">Цена договора </t>
  </si>
  <si>
    <t>Дата окончания выполнения работ по договору (контракту, соглашению)</t>
  </si>
  <si>
    <t>Наименование объекта (с указанием территориального месторасположения, номера договора (контракта, соглашения)</t>
  </si>
  <si>
    <t>Номер закупки в ЕИС (www.zakupki.gov.ru), номер извещения (www.torgi.gov.ru)</t>
  </si>
  <si>
    <t>Сметная стоимость до прохождения проверки достоверности стоимости работ по договору (контракту, соглашению) руб.</t>
  </si>
  <si>
    <t>Снижение стоимости после прохождения проверки достоверности стоимости работ, %</t>
  </si>
  <si>
    <t>Снижение стоимости после прохождения процедуры определения исполнителя работ, %</t>
  </si>
  <si>
    <t>Цена заключенного договора (контракта, соглашения), руб.</t>
  </si>
  <si>
    <t>Способ определения исполнителя работ</t>
  </si>
  <si>
    <t>По 44-ФЗ (конкурс, аукцион, иная процедура)</t>
  </si>
  <si>
    <t>По 223-ФЗ; (конкурс, аукцион, иная процедура)</t>
  </si>
  <si>
    <t>Кол-во поданных заявок</t>
  </si>
  <si>
    <t>Кол-во допущенных заявок</t>
  </si>
  <si>
    <t>Начальная (максимальная) цена договора (контракта, соглашения), руб.</t>
  </si>
  <si>
    <t>Наименование заказчика              (ИНН/КПП)</t>
  </si>
  <si>
    <t>Наименование хоз. субъекта, адрес, ИНН (КПП)</t>
  </si>
  <si>
    <t>Вид выполняемых работ по договору (строительство, реконструкция, капитальный ремонт)</t>
  </si>
  <si>
    <t>Номер, дата договора</t>
  </si>
  <si>
    <t>Стоимость выполненных работ по договору (контракту, соглашению), руб.</t>
  </si>
  <si>
    <t xml:space="preserve">Стоимость работ, выполненных генеральным подрядчиком самостоятельно, руб. </t>
  </si>
  <si>
    <t>Агентство по дорожному хозяйству Республики Дагестан "Дагестанавтодор"</t>
  </si>
  <si>
    <t xml:space="preserve"> 0572007878  (057201001)</t>
  </si>
  <si>
    <t xml:space="preserve">367026, Республика Дагестан, г. Махачкала, пр. Шамиля, 1б   </t>
  </si>
  <si>
    <t>-</t>
  </si>
  <si>
    <t xml:space="preserve">Агентство по дорожному хозяйству Республики Дагестан </t>
  </si>
  <si>
    <t>0572007878/057201001</t>
  </si>
  <si>
    <t>367026, Республика Дагестан, г. Махачкала, пр. Шамиля, 1б</t>
  </si>
  <si>
    <t xml:space="preserve">
ОАО «Строймеханизация» </t>
  </si>
  <si>
    <t>ИНН 0541001202, КПП 057101001</t>
  </si>
  <si>
    <t>367013, Республика Дагестан, г. Махачкала, ул.Гамидова 27</t>
  </si>
  <si>
    <t xml:space="preserve">Реконструкция автомобильной дороги 
"Гуниб-Цуриб" на участке км 13 - км 19
</t>
  </si>
  <si>
    <t>№305/12-РЕК/Р от 11.08.2012г. Доп.согл. №7 от 17.02.2015</t>
  </si>
  <si>
    <t>15.11.2015г.</t>
  </si>
  <si>
    <t xml:space="preserve">Электронный аукцион
</t>
  </si>
  <si>
    <t>Реконструкция автомобильной дороги 
"Гуниб-Цуриб" на участке км 13 - км 19
Чародинский район, 4категория</t>
  </si>
  <si>
    <t>Реконструкция</t>
  </si>
  <si>
    <t>45.23.11.120</t>
  </si>
  <si>
    <t>212 221 931,00</t>
  </si>
  <si>
    <t>95 797 300,00</t>
  </si>
  <si>
    <t xml:space="preserve"> ООО «БУРБАУ», </t>
  </si>
  <si>
    <t xml:space="preserve">ИНН 0560036610, КПП 051601001, </t>
  </si>
  <si>
    <t>368118, Российская Федерация, республика Дагестан, Кизилюртовский р-н с. Комсомольское, Пушкина, 57,</t>
  </si>
  <si>
    <t>Реконструкция автомобильной дороги Касумкент-Курах на участке км 31 - км 44,1</t>
  </si>
  <si>
    <t>№260/13-РЕК/Р от 27.09.2013г. Дополнительное соглашение №4 от 05.02.2015г.</t>
  </si>
  <si>
    <t>25.10.2015г.</t>
  </si>
  <si>
    <t>253 508 000,00</t>
  </si>
  <si>
    <t xml:space="preserve">
ООО «Махачкалинская ДПМК», </t>
  </si>
  <si>
    <t xml:space="preserve">ИНН 0541001749, КПП 057301001,
</t>
  </si>
  <si>
    <t>367015, РД, г.Махачкала, пр. Акушинского, р-н АЗС</t>
  </si>
  <si>
    <t>Реконструкция автомобильной дороги Каспийск-Аэропорт на участке км 0-км 4</t>
  </si>
  <si>
    <t xml:space="preserve">Дополнительное соглашение № 1 от 05.02.2015г.
к Контракту № 115/14-РЕК/Р от 08.09.2014г.
</t>
  </si>
  <si>
    <t xml:space="preserve">ООО «Ботлихагропромдорстрой»,
</t>
  </si>
  <si>
    <t>ИНН 0506001496, КПП 050601001</t>
  </si>
  <si>
    <t xml:space="preserve">Республика Дагестан, Ботлихский район, с. Ботлих, </t>
  </si>
  <si>
    <t>Реконструкция автомобильной дороги Ботлих – Карата на участке км 0 – км 10</t>
  </si>
  <si>
    <t xml:space="preserve">Дополнительное соглашение №6 от 05.02.2015г.
к Контракту №350/12-РЕК/Р от 16.10.2012г.
</t>
  </si>
  <si>
    <t>15.12.2015г.</t>
  </si>
  <si>
    <t xml:space="preserve">
ООО «ИнвестРегионСтрой», </t>
  </si>
  <si>
    <t xml:space="preserve">ИНН 0570002264, КПП 051401001
</t>
  </si>
  <si>
    <t>: 367015, РД, г.Махачкала, ул. Аскерханова, 7А, кв.60</t>
  </si>
  <si>
    <t>Строительство автомобильной дороги Леваши-Акуша-Уркарах-Маджалис-Мамедкала в обход с. Салик км 145 - км 146 (устройство переходно-скоростных полос)</t>
  </si>
  <si>
    <t xml:space="preserve">Дополнительное соглашение № 1 от 05.02.2015г.
к Контракту № 28/14-СТР/Р от 12.05.2014 г.
</t>
  </si>
  <si>
    <t>15.08.2015г.</t>
  </si>
  <si>
    <t>Строительство</t>
  </si>
  <si>
    <t xml:space="preserve">
 МП «ССМУ», </t>
  </si>
  <si>
    <t xml:space="preserve">ИНН 0509001670, КПП 050901001
</t>
  </si>
  <si>
    <t>Республика Дагестан, Гумбетовский район, с. Игали</t>
  </si>
  <si>
    <t>Реконструкция автомобильной дороги Хасавюрт – Тлох на участке км 78 – км 92</t>
  </si>
  <si>
    <t xml:space="preserve">Дополнительное соглашение №8 от 05.02.2015г.
к Контракту №374/12-РЕК/Р от 16.11.2012г.
</t>
  </si>
  <si>
    <t xml:space="preserve"> ООО «Дорстройсервис» </t>
  </si>
  <si>
    <t>ИНН 0534081006, КПП 053401001</t>
  </si>
  <si>
    <t>368900, РД, Цумадинский район, с. Агвали,</t>
  </si>
  <si>
    <t>Реконструкция автомобильной дороги Агвали-Шаури-Кидеро на участке км 35 - км 40</t>
  </si>
  <si>
    <t xml:space="preserve">Дополнительное соглашение № 1 от 05.02.2015г.
к Контракту №151/14-РЕК/Р от 12.11.2014г.
</t>
  </si>
  <si>
    <t xml:space="preserve">
ООО «НЭМА», </t>
  </si>
  <si>
    <t xml:space="preserve">ИНН 0512086843, КПП 053001001
</t>
  </si>
  <si>
    <t>368613, Республика Дагестан, Дербентский р-он, с. Араблинское</t>
  </si>
  <si>
    <t>Реконструкця подъезда от федеральной автомобильной дороги "Кавказ" к с. Сенгеровский, км 0 - км 4</t>
  </si>
  <si>
    <t xml:space="preserve">Дополнительное соглашение № 2 от 05.02.2015г.
к Контракту №161/14-СТР/Р от 03.12.2014г.
</t>
  </si>
  <si>
    <t>25.12.2015г.</t>
  </si>
  <si>
    <t>0572007878/057201002</t>
  </si>
  <si>
    <t>ООО «СТРОЙ-СИТИ»</t>
  </si>
  <si>
    <t>0532013522/ 053201001</t>
  </si>
  <si>
    <t>368412, Республика Дагестан, Тляратинский район, с. Тлярата,</t>
  </si>
  <si>
    <t>Строительство автомобильной дороги Начада-Жажада км 0 - км 1,5</t>
  </si>
  <si>
    <t>№ 21/15-СТР/Р от 06.05.2015г.</t>
  </si>
  <si>
    <t>25.09.2015г.</t>
  </si>
  <si>
    <r>
      <t xml:space="preserve">Строительство автомобильной дороги Начада-Жажада км 0 - км 1,5, Тляратинский район, </t>
    </r>
    <r>
      <rPr>
        <sz val="8"/>
        <color indexed="8"/>
        <rFont val="Calibri"/>
        <family val="2"/>
        <charset val="204"/>
      </rPr>
      <t>4-</t>
    </r>
    <r>
      <rPr>
        <sz val="8"/>
        <color indexed="8"/>
        <rFont val="Times New Roman"/>
        <family val="1"/>
        <charset val="204"/>
      </rPr>
      <t xml:space="preserve"> категория</t>
    </r>
  </si>
  <si>
    <t xml:space="preserve">ООО  «Дорстройсервис»      </t>
  </si>
  <si>
    <t xml:space="preserve">       0534081006/053401001</t>
  </si>
  <si>
    <t xml:space="preserve"> 368022, Республика Дагестан, Хасавюртовский район, с. Муцалаул,             </t>
  </si>
  <si>
    <t>Капитальный ремонт автомобильной дороги  к с. Кеди от автомобильной дороги Агвали-Шаури-Кидеро по с. Саситли</t>
  </si>
  <si>
    <t>№58/15 РЕМ/Рот 03.07.2015г.</t>
  </si>
  <si>
    <t>25.09.2017г.</t>
  </si>
  <si>
    <t>Капитальный ремонт автомобильной дороги  к с. Кеди от автомобильной дороги Агвали-Шаури-Кидеро по с. Саситли, Цумадинский  район, 5-категория</t>
  </si>
  <si>
    <t xml:space="preserve">Капитальный ремонт </t>
  </si>
  <si>
    <t xml:space="preserve">ООО  «АРЭМ», </t>
  </si>
  <si>
    <t>0522016725/054301001</t>
  </si>
  <si>
    <t xml:space="preserve">ООО  «АРЭМ», г. Махачкала, ул. Чайковского, д. 14а, кв. 8, </t>
  </si>
  <si>
    <t>Строительство автомобильной дороги   Сумбатль-Цовкра – 2.</t>
  </si>
  <si>
    <t>№85/15 СРТ/Р от 15.07.2015г.</t>
  </si>
  <si>
    <t>25.11.2017г.</t>
  </si>
  <si>
    <t>Строительство автомобильной дороги   Сумбатль-Цовкра – 2.Кулинский  район, 5-категория.</t>
  </si>
  <si>
    <t xml:space="preserve">8,853 
1/15,25
</t>
  </si>
  <si>
    <t xml:space="preserve">ОАО «Мостоотряд-99». </t>
  </si>
  <si>
    <t>0536005963/054150001</t>
  </si>
  <si>
    <t xml:space="preserve">367000, Российская Федерация, Республика Дагестан, г.Махачкала, ул. С.Абубакарова 12а, </t>
  </si>
  <si>
    <t>Реконструкция автомобильной дороги Гунибское шоссе-Вантляшевский перевал на  участке км 60 - км 72 (1-часть)</t>
  </si>
  <si>
    <t>№162/14-РЕК/Р от 03.12.2014г.</t>
  </si>
  <si>
    <t>Открытый конкурс</t>
  </si>
  <si>
    <t>Реконструкция автомобильной дороги Гунибское шоссе-Вантляшевский перевал на  участке км 60 - км 72 (1-часть,).Шамильский  район, 4-категория.</t>
  </si>
  <si>
    <t xml:space="preserve">Реконструкция </t>
  </si>
  <si>
    <t>84 327 686,00</t>
  </si>
  <si>
    <t>Реконструкция автомобильной дороги Гунибское шоссе-Вантляшевский перевал на  участке км 60 - км 72 (2-часть)</t>
  </si>
  <si>
    <t>№92/15 РЕК/Р от 20.07.2015г.</t>
  </si>
  <si>
    <t>15.09.2017г.</t>
  </si>
  <si>
    <t>Реконструкция автомобильной дороги Гунибское шоссе-Вантляшевский перевал на  участке км 60 - км 72 (2-часть,).Шамильский  район, 4-категория.</t>
  </si>
  <si>
    <t xml:space="preserve">ООО «Южгазстрой», </t>
  </si>
  <si>
    <t>0506064217/050601001</t>
  </si>
  <si>
    <t xml:space="preserve"> ИНН 0506064217</t>
  </si>
  <si>
    <t>Реконструкция автомобильной дороги Ботлих-Тандо, км 0 - км 4</t>
  </si>
  <si>
    <t>№93/15 РЕК/Р от 22.07.2015г.</t>
  </si>
  <si>
    <t>25.09.2016г.</t>
  </si>
  <si>
    <t>Реконструкция автомобильной дороги Ботлих-Тандо, км 0 - км 4.Ботлихский  район,4-категория</t>
  </si>
  <si>
    <t>Реконструкция автомобильной дороги Ново-Гапцах - Ново-Филя - Тагиркент - Ялама с подъездом к приграничной станции "Самур".</t>
  </si>
  <si>
    <t>№108/15 РЕК/Р ьот 10.08.2015г.</t>
  </si>
  <si>
    <t>25.11.2018г.</t>
  </si>
  <si>
    <t>Реконструкция автомобильной дороги Ново-Гапцах - Ново-Филя - Тагиркент - Ялама с подъездом к приграничной станции "Самур".Магарамкентский  район,4-категория.</t>
  </si>
  <si>
    <t>41 322 412,00</t>
  </si>
  <si>
    <t xml:space="preserve">ООО «СМУ-55», </t>
  </si>
  <si>
    <t>0562058873/771601001</t>
  </si>
  <si>
    <t xml:space="preserve"> 129344, г. Москва, ул. Искры, дом 31, корпус 1
ООО «СМУ-55»,</t>
  </si>
  <si>
    <t>Строительство автомобильной дороги Куллар-Яруквалар на участке км 0 - км 3,8</t>
  </si>
  <si>
    <t>№135/15 СТР/Р от 14.09.2015г.</t>
  </si>
  <si>
    <t>Строительство автомобильной дороги Куллар-Яруквалар на участке км 0 - км 3,8,Магарамкентский  район, 4-категория.</t>
  </si>
  <si>
    <t>49 916 370,00</t>
  </si>
  <si>
    <t xml:space="preserve">ООО «Нарт», 368006, </t>
  </si>
  <si>
    <t xml:space="preserve">0544017063/054101001  </t>
  </si>
  <si>
    <t xml:space="preserve"> Республика Дагестан, г. Хасавюрт, ул. Котовского, д.1., </t>
  </si>
  <si>
    <t>Капитальный ремонт автомобильной дороги Махачкала-Буйнакск-Леваши-В. Гуниб на участке км 31,5 - км 37</t>
  </si>
  <si>
    <t>№141/15 РЕМ/Р от 22.09.2015г.</t>
  </si>
  <si>
    <t>25.11.2016г.</t>
  </si>
  <si>
    <t>Капитальный ремонт автомобильной дороги Махачкала-Буйнакск-Леваши-В. Гуниб на участке км 31,5 - км 37, Буйнакский  район, 3-категория.</t>
  </si>
  <si>
    <t xml:space="preserve">ООО «Трасса-Д», </t>
  </si>
  <si>
    <t>0572007839/05720100</t>
  </si>
  <si>
    <t xml:space="preserve"> 367026, Республика Дагестан, г. Махачкала, пр. Шамиля д12,кв.80, </t>
  </si>
  <si>
    <t>Реконструкция подъезда от автомобильной дороги Ставрополь-Прохладный-Моздок-Кизляр-Крайновка до с. Персидское на участке км 0 - км 4</t>
  </si>
  <si>
    <r>
      <t xml:space="preserve">№143/15-РЕК/Р от </t>
    </r>
    <r>
      <rPr>
        <sz val="8"/>
        <color indexed="8"/>
        <rFont val="Times New Roman"/>
        <family val="1"/>
        <charset val="204"/>
      </rPr>
      <t>29.09.2015г.</t>
    </r>
  </si>
  <si>
    <t>31.08.2018г.</t>
  </si>
  <si>
    <t>Реконструкция подъезда от автомобильной дороги Ставрополь-Прохладный-Моздок-Кизляр-Крайновка до с. Персидское на участке км 0 - км 4,Кизлярский район, 5-категория.</t>
  </si>
  <si>
    <t>18 122 931,00</t>
  </si>
  <si>
    <t>10 185 190,00</t>
  </si>
  <si>
    <t xml:space="preserve">ООО «Салам» </t>
  </si>
  <si>
    <t>0561018589/057101001</t>
  </si>
  <si>
    <t xml:space="preserve"> 367039, Российская Федерация, Дагестан, Респ, Махачкала, пос. Новый Хушет, ул. Октябрьская, д.67. </t>
  </si>
  <si>
    <t>Реконструкция подъезда от автомобильной дороги Грозный-Ботлих-Хунзах-Араканская площадка до с. Шотода км 0 - км 2,5.</t>
  </si>
  <si>
    <t>№144/15-РЕК/Р от 29.09.2015г.</t>
  </si>
  <si>
    <t>Реконструкция подъезда от автомобильной дороги Грозный-Ботлих-Хунзах-Араканская площадка до с. Шотода км 0 - км 2,5.Хунзахский  район, 5-категория.</t>
  </si>
  <si>
    <t>7 101 322,00</t>
  </si>
  <si>
    <t>16 995 537,00</t>
  </si>
  <si>
    <t xml:space="preserve">ООО  «СпецСтройХолдинг» - </t>
  </si>
  <si>
    <t>0562073511/054301001</t>
  </si>
  <si>
    <t xml:space="preserve">368222, Республика Дагестан, г. Буйнакск, ул. Кутузова, д. 115, </t>
  </si>
  <si>
    <t>Реконструкция автомобильной дороги Маджалис-Джавгат через с. Баршамай км 0 - км 4</t>
  </si>
  <si>
    <t>№146/15-РЕК/Р от 06.10.2015г.</t>
  </si>
  <si>
    <t>Реконструкция автомобильной дороги Маджалис-Джавгат через с. Баршамай км 0 - км 4.Кайтагский  район,5-категория.</t>
  </si>
  <si>
    <t>23 995 100,00</t>
  </si>
  <si>
    <t>25 275 501,00</t>
  </si>
  <si>
    <t xml:space="preserve">ООО «СТРОЙ-СИТИ» </t>
  </si>
  <si>
    <t xml:space="preserve"> 0532013522/053201001</t>
  </si>
  <si>
    <t xml:space="preserve">368412, Республика Дагестан, Тляратинский район, с. Тлярата, </t>
  </si>
  <si>
    <t>Реконструкция автомобильной дороги Ланда-Шидиб км 0 - км 5</t>
  </si>
  <si>
    <t>№152/15РЕК/Р от 12.10.2015г.</t>
  </si>
  <si>
    <t>Реконструкция автомобильной дороги Ланда-Шидиб км 0 - км 5,Тляратинский район,5-категория</t>
  </si>
  <si>
    <t xml:space="preserve">ООО   «ДОРСТРОЙТЕХ» </t>
  </si>
  <si>
    <t>0573001678/057301001</t>
  </si>
  <si>
    <t>368905, Российская Федерация, Республика Дагестан, Махачкала г, Красноармейск с, Убекинское ш, 36,</t>
  </si>
  <si>
    <t>Реконструкция автомобильной дороги Нойрух-Хорта на участке км 0 - км 5</t>
  </si>
  <si>
    <t>№154/15РЕК/Р от 12.10.2015г.</t>
  </si>
  <si>
    <t>Реконструкция автомобильной дороги Нойрух-Хорта на участке км 0 - км 5,Тляратинский район, 5-категория.</t>
  </si>
  <si>
    <t xml:space="preserve">ООО  «АРЭМ»,  </t>
  </si>
  <si>
    <t xml:space="preserve">Республика Дагестан.         г. Махачкала, ул. Чайковского, д. 14а, кв. 8, </t>
  </si>
  <si>
    <t>Реконструкция автомобильной дороги Мамраш-Ташкапур-Араканский мост на участке км 133 - км 148 (1-часть)</t>
  </si>
  <si>
    <t>№159/15РЕК/Р от 26.10.2015г</t>
  </si>
  <si>
    <t>25.09.2018г.</t>
  </si>
  <si>
    <t>Реконструкция автомобильной дороги Мамраш-Ташкапур-Араканский мост на участке км 133 - км 148 (1-часть),Кулинский  район, 4-категория.</t>
  </si>
  <si>
    <t xml:space="preserve">ОАО «Мостоотряд-99» </t>
  </si>
  <si>
    <t xml:space="preserve"> 367008, РД, Хунзахский район, с. Шотода, </t>
  </si>
  <si>
    <t>Реконструкция автомобильной дороги Махачкала-Каспийск.</t>
  </si>
  <si>
    <t>№162/15РЕК/Р от 30.10.2015г.</t>
  </si>
  <si>
    <t>Реконструкция автомобильной дороги Махачкала-Каспийск. г.Махачкала,3-категория.</t>
  </si>
  <si>
    <t>164 176 302,00</t>
  </si>
  <si>
    <t>195 736 215,00</t>
  </si>
  <si>
    <t xml:space="preserve"> 0536005963/054150001</t>
  </si>
  <si>
    <t xml:space="preserve">367008, РД, Хунзахский район, с. Шотода,  </t>
  </si>
  <si>
    <t>Реконструкция подъезда от автомобильной дороги Махачкала-Буйнакск-Леваши-В. Гуниб до с. Орада-Чугли на участке км 0-км 8.</t>
  </si>
  <si>
    <t>№191/15 РЕК/Р от 16.11.2015г.</t>
  </si>
  <si>
    <t xml:space="preserve">25.09.
2017г.
</t>
  </si>
  <si>
    <t>запрос предложений</t>
  </si>
  <si>
    <t>Реконструкция подъезда от автомобильной дороги Махачкала-Буйнакск-Леваши-В. Гуниб до с. Орада-Чугли на участке км 0-км 8.Левашинский район 4-категория.</t>
  </si>
  <si>
    <t xml:space="preserve">ООО «Анжипромстрой» - </t>
  </si>
  <si>
    <t>0562043757/057001001</t>
  </si>
  <si>
    <t xml:space="preserve"> 367010, Республика Дагестан РД, г. Махачкала, ул. Суворова, д. 46,</t>
  </si>
  <si>
    <t>Реконструкции автомобильной дороги от автомобильной дороги Ванашимахи-Н. Мулебки  до с. Бурдеки в обход с. Н. Махарги км 0 - км 6.</t>
  </si>
  <si>
    <t>№192/15 РЕК/Р от 30.11.2015г.</t>
  </si>
  <si>
    <t>Реконструкции автомобильной дороги от автомобильной дороги Ванашимахи-Н. Мулебки  до с. Бурдеки в обход с. Н. Махарги км 0 - км 6.Сергокалинский  район, 4-категория</t>
  </si>
  <si>
    <t>ООО «ЕЛЕНА»</t>
  </si>
  <si>
    <t>0561043779/057301001</t>
  </si>
  <si>
    <t xml:space="preserve"> 367000, РД, Махачкала, пр. Акушинского, 4, офис (квартира 4), </t>
  </si>
  <si>
    <t>Реконструкция автомобильной дороги Курукал-Хнов на участке км 0 - км 4,4</t>
  </si>
  <si>
    <t>№223/15РЕК/Р от 21.12.2015г.</t>
  </si>
  <si>
    <t>Реконструкция автомобильной дороги Курукал-Хнов на участке км 0 - км 4,4, Ахтынский район, 5-категория.</t>
  </si>
  <si>
    <t>0562073511/057301001</t>
  </si>
  <si>
    <t>Реконструкция подъезда от автомобильной дороги Ставрополь-    Прохладный -Моздок-Кизляр-Крайновка   до с. Сар-Сар на участке км 0 - км 4</t>
  </si>
  <si>
    <t>№225/15РЕК/Р от 21.12.2015г.</t>
  </si>
  <si>
    <t>Реконструкция подъезда от автомобильной дороги Ставрополь-    Прохладный -Моздок-Кизляр-Крайновка   до с. Сар-Сар на участке км 0 - км 4,Кизлярский район,4-категория.</t>
  </si>
  <si>
    <t>17 256 830,00</t>
  </si>
  <si>
    <t>44 045 365,00</t>
  </si>
  <si>
    <t>0562043757/057301001</t>
  </si>
  <si>
    <t>367010, Республика Дагестан РД, г. Махачкала, ул. Суворова, д. 46,</t>
  </si>
  <si>
    <t>Реконструкция автомобильной дороги Бурдеки-Мургук км 0 - км 7</t>
  </si>
  <si>
    <t>№228/15РЕК/Р от 25.12.2015г.</t>
  </si>
  <si>
    <t>Реконструкция автомобильной дороги Бурдеки-Мургук км 0 - км 7,                Сергокалинский  район. 4-категория.</t>
  </si>
  <si>
    <t xml:space="preserve">ОАО «Газинжсети» </t>
  </si>
  <si>
    <t xml:space="preserve">0561009930/057301001 </t>
  </si>
  <si>
    <t xml:space="preserve">367004, Республика Дагестан, г. Махачкала, ул. Промышленное шоссе, 7а, </t>
  </si>
  <si>
    <t>Строительство автомобильной дороги Н. Хваршини-В. Хваршини</t>
  </si>
  <si>
    <t>№229/15РЕК/Р от 25.12.2015г.</t>
  </si>
  <si>
    <t>Строительство автомобильной дороги Н. Хваршини-В. Хваршини. Цумадинский  район, 5-категория.</t>
  </si>
  <si>
    <t>Реконструкция автомобильной Муни-Агвали на участке км 13 - км 27</t>
  </si>
  <si>
    <t>№277/13-РЕК/Р от 19.10.2013г.</t>
  </si>
  <si>
    <t>25.12.2017г</t>
  </si>
  <si>
    <t>Аукцион в электронной форме</t>
  </si>
  <si>
    <t>Реконструкция автомобильной Муни-Агвали на участке км 13 - км 27,Цумадинский район,4-категория</t>
  </si>
  <si>
    <t>42.11.20.000</t>
  </si>
  <si>
    <t>ООО «Магуш»</t>
  </si>
  <si>
    <t>0516009938/ 053701001</t>
  </si>
  <si>
    <t>368900,Республика Дагестан, Цумадинский район, с.Агвали.</t>
  </si>
  <si>
    <t>Реконструкция автомобильной дороги Хапиль-Дюбек   км 0 - км 4,9</t>
  </si>
  <si>
    <t>№3/16-РЕК/Р от 29.02.2016г.</t>
  </si>
  <si>
    <t>28.06.2016г</t>
  </si>
  <si>
    <t>СРеконструкция автомобильной дороги Хапиль-Дюбек км 0 - км 4,9, Табасаранский  район,5-категория.</t>
  </si>
  <si>
    <t>42.11.20.001</t>
  </si>
  <si>
    <t xml:space="preserve"> ООО «ГарантТехноСтрой»</t>
  </si>
  <si>
    <t>ИНН 0528012131, КПП 057201001</t>
  </si>
  <si>
    <t>367026, Республика Дагестан, г. Махачкала, пр. И. Шамиля 54 Б,</t>
  </si>
  <si>
    <t>Реконструкция автомобильной дороги Гуниб-Ругуджа на участке км 0 - км 10</t>
  </si>
  <si>
    <t>№19/16-РЕК/Р от 19.04.2016г.</t>
  </si>
  <si>
    <t>25.10.2018г</t>
  </si>
  <si>
    <t>Реконструкция автомобильной дороги Гуниб-Ругуджа на участке км 0 - км 10, Гунибский  район,  4-категория</t>
  </si>
  <si>
    <t xml:space="preserve">
ООО «Дорстройтех», 
</t>
  </si>
  <si>
    <t>ИНН 0573001678, КПП 057301001</t>
  </si>
  <si>
    <t xml:space="preserve"> 368905,РД, Махачкала, п. Краснойрмейск, Убекинское шоссе, дом 36. </t>
  </si>
  <si>
    <t>Капитальный ремонт автомобильной дороги Магарамкент-Ахты-Рутул на участке км 29 - км 40</t>
  </si>
  <si>
    <t>№37/16-РЕМ/Р от 30.05.2016г</t>
  </si>
  <si>
    <t>Капитальный ремонт автомобильной дороги Магарамкент-Ахты-Рутул на участке км 29 - км 40,Магарамкентский  район,4-категория</t>
  </si>
  <si>
    <t xml:space="preserve"> 
«ООО Трасса-Д», </t>
  </si>
  <si>
    <t xml:space="preserve">ИНН 0572007839, КПП 057201001
</t>
  </si>
  <si>
    <t>: 367026, Республика Дагестан, г. Махачкала, пр. Шамиля д12,кв.80 с.</t>
  </si>
  <si>
    <t>Реконструкция автомобильной дороги Ново-Гапцах - Ново-Филя - Тагиркент - Ялама с подъездом к приграничной станции "Самур"</t>
  </si>
  <si>
    <t xml:space="preserve">№ 41/16-РЕК/Р от 21.06.2016г.
</t>
  </si>
  <si>
    <t>Реконструкция автомобильной дороги Ново-Гапцах - Ново-Филя - Тагиркент - Ялама с подъездом к приграничной станции "Самур"Магарамкентский  район, 4категория</t>
  </si>
  <si>
    <t>Реконструкция автомобильной дороги Гунибское шоссе-Вантляшевский перевал на участке км 72 - км 85  (1 часть)</t>
  </si>
  <si>
    <t>№ 80/16-РЕК/Р от 20.07.2016г.</t>
  </si>
  <si>
    <t>Реконструкция автомобильной дороги Гунибское шоссе-Вантляшевский перевал на участке км 72 - км 85  (1 часть),Шамильский  район, 4 категория.</t>
  </si>
  <si>
    <t>537 982 700,00</t>
  </si>
  <si>
    <t>ООО «Дорстройотряд-99»</t>
  </si>
  <si>
    <t xml:space="preserve"> ИНН 0561058133, КПП 051601001</t>
  </si>
  <si>
    <t>368263, Российская Федерация, Республика Дагестан, Хунзахский район, сел. Обода</t>
  </si>
  <si>
    <t>Реконструкция автомобильной дороги Гунибское шоссе-Вантляшевский перевал на участке км 72 - км 85  (2 часть)</t>
  </si>
  <si>
    <t>№ 76/16-РЕК/Р от 20.07.2016г.</t>
  </si>
  <si>
    <t>25.11.2016г</t>
  </si>
  <si>
    <t>Реконструкция автомобильной дороги Гунибское шоссе-Вантляшевский перевал на участке км 72 - км 85  (2 часть),Шамильский  район, 4 категория.</t>
  </si>
  <si>
    <t>ООО "Салам"</t>
  </si>
  <si>
    <t>ИНН 0561018589, КПП 057101001</t>
  </si>
  <si>
    <t>367039, Российская Федерация, Дагестан, Респ, Махачкала, пос. Новый Хушет, ул. Октябрьская, д.67</t>
  </si>
  <si>
    <t>Реконструкция подъезда от автомобильной дороги Грозный-Ботлих-Хунзах-Араканская площадка до с. Сиух км 0 - км 4,9.</t>
  </si>
  <si>
    <t>№84/16-РЕК/Ф от 25.07.2016г.</t>
  </si>
  <si>
    <t>25.12.2016г</t>
  </si>
  <si>
    <t>Реконструкция подъезда от автомобильной дороги Грозный-Ботлих-Хунзах-Араканская площадка до с. Сиух км 0 - км 4,9.Хунзахский  район, 5-категория</t>
  </si>
  <si>
    <t>59 927 563,00</t>
  </si>
  <si>
    <t xml:space="preserve">ООО "СпецСтройХолдинг" 
</t>
  </si>
  <si>
    <t>ИНН 0562073511, КПП 054301001</t>
  </si>
  <si>
    <t>368222, Российская Федерация, Республика Дагестан, 
г. Буйнакск, ул. Кутузова 115,</t>
  </si>
  <si>
    <t>Реконструкция автомобильной дороги ст. Белиджи - с. Нюгди км 0 - км 4,9.</t>
  </si>
  <si>
    <t>№85/16-РЕК/Ф от 25.07.2016г</t>
  </si>
  <si>
    <t>25.12.2016г.</t>
  </si>
  <si>
    <t>Реконструкция автомобильной дороги ст. Белиджи - с. Нюгди км 0 - км 4,9.Дербентский  район,4-категория</t>
  </si>
  <si>
    <t>58 254 969,00</t>
  </si>
  <si>
    <t>ООО"Магуш"</t>
  </si>
  <si>
    <t>ИНН 0516009938, КПП 053701001</t>
  </si>
  <si>
    <t xml:space="preserve">368900,Республика Дагестан, Цумадинский район, с.Агвали. </t>
  </si>
  <si>
    <t>Строительство автомобильной дороги к с. Араканы от автомобильной дороги Араканская площадка-Унцукуль-Сагринский мост</t>
  </si>
  <si>
    <t>№97/16-РЕК/Р от 08.08.2016г.</t>
  </si>
  <si>
    <t>25.09.2017г</t>
  </si>
  <si>
    <t>Строительство автомобильной дороги к с. Араканы от автомобильной дороги Араканская площадка-Унцукуль-Сагринский мост,Унцукульский  район,5-категория</t>
  </si>
  <si>
    <t xml:space="preserve">ООО "Мостовик" 
</t>
  </si>
  <si>
    <t>ИНН 0561008661  КПП 057101001</t>
  </si>
  <si>
    <t xml:space="preserve">367010, Республика Дагестан, г. Махачкала, ул. О. Кошевого, 46 «а», </t>
  </si>
  <si>
    <t>Строительство автомобильной дороги "Обход г. Дербент" км 0 - км 3</t>
  </si>
  <si>
    <t>№107/16-РЕК/Р от 13.09.2016г.</t>
  </si>
  <si>
    <t>25.09.2018г</t>
  </si>
  <si>
    <t>Строительство автомобильной дороги "Обход г. Дербент" км 0 - км 3,Дербентский  район,3-категория</t>
  </si>
  <si>
    <t xml:space="preserve"> ООО «Дорстройотряд-99». </t>
  </si>
  <si>
    <t>ИНН 0561058133, КПП 051601001</t>
  </si>
  <si>
    <t>368263, Российская Федерация, Республика Дагестан, Хунзахский район, сел. Обода,</t>
  </si>
  <si>
    <t>Реконструкция автомобильной дороги Махачкала-Каспийск (дополнительные работы)</t>
  </si>
  <si>
    <t>№134/16-РЕК/Р от 01.11.2016г</t>
  </si>
  <si>
    <t>25.10.2017г.</t>
  </si>
  <si>
    <t>Реконструкция автомобильной дороги Махачкала-Каспийск (дополнительные работы)г. Махачкала.                     2-категория</t>
  </si>
  <si>
    <t>91 041 302,00</t>
  </si>
  <si>
    <t xml:space="preserve">, ООО «Южгазстрой»
</t>
  </si>
  <si>
    <t>ИНН 0506064217,
КПП 050601001</t>
  </si>
  <si>
    <t xml:space="preserve">368000,Республика Дагестан, Ботлихский район, с.Ботлих, </t>
  </si>
  <si>
    <t>№184/16-РЕК/Р от 29.11.2016г</t>
  </si>
  <si>
    <t xml:space="preserve">«Дорстрой  - К», 
</t>
  </si>
  <si>
    <t xml:space="preserve">ИНН 0526000589, КПП 052601001
</t>
  </si>
  <si>
    <t xml:space="preserve">368702, Республика Дагестан, Рутульский район, с. Кина, ООО </t>
  </si>
  <si>
    <t>Строительство а/д от а/д Джиных-Мухах до гос.границы с Республикой Азербайджан на участке Мухах-госграница Азербайджана</t>
  </si>
  <si>
    <t>№192/16-РЕК/Р от 12.12.2016г</t>
  </si>
  <si>
    <t>Строительство а/д от а/д Джиных-Мухах до гос.границы с Республикой Азербайджан на участке Мухах-госграница Азербайджана,Рутульский  район.5-категория.</t>
  </si>
  <si>
    <t xml:space="preserve">313 500  000,00 </t>
  </si>
  <si>
    <t xml:space="preserve"> ООО «АРЭМ»</t>
  </si>
  <si>
    <t xml:space="preserve"> ИНН 0522016725, 
КПП 054301001</t>
  </si>
  <si>
    <t>367000, г. Махачкала, ул. Чайковского, д. 14а, кв. 8</t>
  </si>
  <si>
    <t>Строительство подъезда от автомобильной дороги Кумух-Вихли-Вачи к с. Иниша.</t>
  </si>
  <si>
    <t>№193/16-РЕК/Р от 12.12.2016г</t>
  </si>
  <si>
    <t>Строительство подъезда от автомобильной дороги Кумух-Вихли-Вачи к с. Иниша.Лакский  район,5-категория</t>
  </si>
  <si>
    <t>108 000  000,00</t>
  </si>
  <si>
    <t>ОАО «Бабаюртовское ДЭП №5»</t>
  </si>
  <si>
    <t xml:space="preserve"> ИНН 0505055065 КПП 050501001</t>
  </si>
  <si>
    <t xml:space="preserve">368060,РД ,Бабаюртовский район, с.Бабаюрт , ул.Д.Алиева, 150 </t>
  </si>
  <si>
    <t>: Реконструкция подъезда к СПК "Баракат" от ФАД "Астрахань-Махачкала" через СПК "Мазада" км0-км6,3</t>
  </si>
  <si>
    <t>№194/16-РЕК/Р от 12.12.2016г.</t>
  </si>
  <si>
    <t xml:space="preserve"> Реконструкция подъезда к СПК "Баракат" от ФАД "Астрахань-Махачкала" через СПК "Мазада" км0-км6,3  Бабаюртовский  район.4-категория</t>
  </si>
  <si>
    <t>ИНН 0561043779, КПП 057301001</t>
  </si>
  <si>
    <t>367000, РД, Махачкала, пр. Акушинского, 4, офис (квартира 4)</t>
  </si>
  <si>
    <t>Реконструкция автомобильной дороги Курукал-Хнов на участке км 8 – км 15</t>
  </si>
  <si>
    <t>№195/16-РЕК/Р от 19.12.2016г.</t>
  </si>
  <si>
    <t>Реконструкция автомобильной дороги Курукал-Хнов на участке км 8 – км 15,Ахтынский  район,5-категория.</t>
  </si>
  <si>
    <t>ОАО «Строймеханизация», 367013, Республика Дагестан, г. Махачкала, ул.Гамидова 27, ИНН 0541001202, КПП 057101001</t>
  </si>
  <si>
    <t xml:space="preserve">Реконструкция автомобильной дороги "Гуниб-Цуриб" на участке км 13 - км 19
</t>
  </si>
  <si>
    <t xml:space="preserve"> ООО «БУРБАУ», 368118, Российская Федерация, республика Дагестан, Кизилюртовский р-н с. Комсомольское, Пушкина, 57, ИНН 0560036610, КПП 051601001, </t>
  </si>
  <si>
    <t>ООО «Махачкалинская ДПМК», 367015, РД, г.Махачкала, пр. Акушинского, р-н АЗС, ИНН 0541001749, КПП 057301001,</t>
  </si>
  <si>
    <t xml:space="preserve">ООО «Ботлихагропромдорстрой», Республика Дагестан, Ботлихский район, с. Ботлих, ИНН 0506001496, КПП 050601001
</t>
  </si>
  <si>
    <t>ООО «ИнвестРегионСтрой», 367015, РД, г.Махачкала, ул. Аскерханова, 7А, кв.60, ИНН 0570002264, КПП 051401001</t>
  </si>
  <si>
    <t>МП «ССМУ», Республика Дагестан, Гумбетовский район, с. Игали, ИНН 0509001670, КПП 050901001</t>
  </si>
  <si>
    <t xml:space="preserve"> ООО «Дорстройсервис», 368900, РД, Цумадинский район, с. Агвали, ИНН 0534081006, КПП 053401001</t>
  </si>
  <si>
    <t>ООО «НЭМА», 368613, Республика Дагестан, Дербентский р-он, с. Араблинское, ИНН 0512086843, КПП 053001001</t>
  </si>
  <si>
    <t>ООО «СТРОЙ-СИТИ»368412, Республика Дагестан, Тляратинский район, с. Тлярата,0532013522/ 053201001</t>
  </si>
  <si>
    <t xml:space="preserve">ООО  «Дорстройсервис»  0534081006/053401001 368022, Республика Дагестан, Хасавюртовский район, с. Муцалаул,   </t>
  </si>
  <si>
    <t>ООО  «АРЭМ», 0522016725/054301001                      Р.Д. г. Махачкала, ул. Чайковского, д. 14а, кв. 8,</t>
  </si>
  <si>
    <t>ОАО «Мостоотряд-99». 0536005963/054150001367000, Российская Федерация, Республика Дагестан, г.Махачкала, ул. С.Абубакарова 12а</t>
  </si>
  <si>
    <t>ООО «Южгазстрой», 0506064217/050601001</t>
  </si>
  <si>
    <t xml:space="preserve">ОАО «Мостоотряд-99». 0536005963/054150001367000, Российская Федерация, Республика Дагестан, г.Махачкала, ул. С.Абубакарова 12а, </t>
  </si>
  <si>
    <t>ООО «СМУ-55», 0562058873/771601001129344, г. Москва, ул. Искры, дом 31, корпус 1
ООО «СМУ-55»,</t>
  </si>
  <si>
    <t xml:space="preserve">ООО «Нарт», 368006, 0544017063/054101001 Республика Дагестан, г. Хасавюрт, ул. Котовского, д.1., </t>
  </si>
  <si>
    <t xml:space="preserve">ООО «Трасса-Д», 0572007839/05720100367026, Республика Дагестан, г. Махачкала, пр. Шамиля д12,кв.80, </t>
  </si>
  <si>
    <t>ООО «Салам» 0561018589/057101001 367039, Российская Федерация, Дагестан, Респ, Махачкала, пос. Новый Хушет, ул. Октябрьская, д.67.</t>
  </si>
  <si>
    <t xml:space="preserve">ООО  «СпецСтройХолдинг» 0562073511/054301001368222, Республика Дагестан, г. Буйнакск, ул. Кутузова, д. 115,  </t>
  </si>
  <si>
    <t xml:space="preserve">ООО «СТРОЙ-СИТИ» 0532013522/053201001368412, Республика Дагестан, Тляратинский район, с. Тлярата, </t>
  </si>
  <si>
    <t>ООО   «ДОРСТРОЙТЕХ»  0573001678/057301001            368905, Российская Федерация, Республика Дагестан, Махачкала г, Красноармейск с, Убекинское ш, 36,</t>
  </si>
  <si>
    <t xml:space="preserve">ООО  «АРЭМ»,  0522016725/054301001 Республика Дагестан.                      г. Махачкала, ул. Чайковского, д. 14а, кв. 8, </t>
  </si>
  <si>
    <t xml:space="preserve">ОАО «Мостоотряд-99» 0536005963/054150001367008, РД, Хунзахский район, с. Шотода, </t>
  </si>
  <si>
    <t>ООО «Южгазстрой», 0506064217/050601001368000,Республика Дагестан, Ботлихский район, с.Ботлих,</t>
  </si>
  <si>
    <r>
      <t xml:space="preserve"> №176/15РЕК/Р от 16.11.2015г</t>
    </r>
    <r>
      <rPr>
        <sz val="8"/>
        <color indexed="8"/>
        <rFont val="Times New Roman"/>
        <family val="1"/>
        <charset val="204"/>
      </rPr>
      <t>.</t>
    </r>
  </si>
  <si>
    <t>Реконструкция Грозный-Ботлих-Хунзах-Араканская площадка на участке   км   110 - км 118 (противооползневые мероприятия).Ботлихский район,4-категория</t>
  </si>
  <si>
    <t xml:space="preserve">ОАО «Мостоотряд-99» 0536005963/054150001367008, РД, Хунзахский район, с. Шотода,  </t>
  </si>
  <si>
    <t>ООО «Анжипромстрой» 0562043757/057001001- 367010, Республика Дагестан РД, г. Махачкала, ул. Суворова, д. 46,</t>
  </si>
  <si>
    <t xml:space="preserve">ООО «ЕЛЕНА» 0561043779/057301001367000, РД, Махачкала, пр. Акушинского, 4, офис (квартира 4), </t>
  </si>
  <si>
    <t xml:space="preserve">ООО  «СпецСтройХолдинг» 0562073511/057301001 - 368222, Республика Дагестан, г. Буйнакск, ул. Кутузова, д. 115, </t>
  </si>
  <si>
    <t>28.12.2015г.</t>
  </si>
  <si>
    <t xml:space="preserve">ООО «Анжипромстрой» 0562043757/057301001367010, Республика Дагестан РД, г. Махачкала, ул. Суворова, д. 46, </t>
  </si>
  <si>
    <t xml:space="preserve">ОАО «Газинжсети» 0561009930/057301001367004, Республика Дагестан, г. Махачкала, ул. Промышленное шоссе, 7а, </t>
  </si>
  <si>
    <t>Реконструкция автомобильной Муни-Агвали на участке км 13 - км 27, Цумадинский район, 4-категория</t>
  </si>
  <si>
    <t>ООО «Магуш»       0516009938/ 053701001368900,                Республика Дагестан, Цумадинский район, с.Агвали.</t>
  </si>
  <si>
    <t xml:space="preserve"> ООО «ГарантТехноСтрой»  ИНН 0528012131,                        КПП 057201001367026,              Республика Дагестан, г. Махачкала, пр. И. Шамиля 54 Б,</t>
  </si>
  <si>
    <t>Реконструкция автомобильной дороги Хапиль-Дюбек км 0 - км 4,9, Табасаранский  район,5-категория.</t>
  </si>
  <si>
    <t xml:space="preserve">
ООО «Дорстройтех», ИНН 0573001678, КПП 057301001368905,РД, Махачкала, п. Краснойрмейск, Убекинское шоссе, дом 36. 
</t>
  </si>
  <si>
    <t xml:space="preserve"> 
«ООО Трасса-Д», ИНН 0572007839, КПП 057201001: 367026, Республика Дагестан, г. Махачкала, пр. Шамиля д12,кв.80 с.</t>
  </si>
  <si>
    <t>ООО "Салам"ИНН 0561018589, КПП 057101001367039, Российская Федерация, Дагестан, Респ, Махачкала, пос. Новый Хушет, ул. Октябрьская, д.67</t>
  </si>
  <si>
    <t>ООО "СпецСтройХолдинг"           ИНН 0562073511,                         КПП 054301001 
368222, Российская Федерация, Республика Дагестан, 
г. Буйнакск, ул. Кутузова 115,</t>
  </si>
  <si>
    <t xml:space="preserve">ООО"Магуш"                              ИНН 0516009938,                          КПП 701001368900,            Республика Дагестан, Цумадинский район, с.Агвали. </t>
  </si>
  <si>
    <t xml:space="preserve">ООО "Мостовик" ИНН 0561008661  КПП 057101001
367010, Республика Дагестан, г. Махачкала, ул. О. Кошевого, 46 «а», </t>
  </si>
  <si>
    <t xml:space="preserve"> ООО «Дорстройотряд-99». ИНН 0561058133, КПП 051601001368263, Российская Федерация, Республика Дагестан, Хунзахский район, сел. Обода,</t>
  </si>
  <si>
    <t xml:space="preserve">, ООО «Южгазстрой»                   ИНН 0506064217,
КПП 601001368000,           Республика Дагестан, Ботлихский район, с.Ботлих, 
</t>
  </si>
  <si>
    <t xml:space="preserve">ООО «Дорстрой  - К»,                          ИНН 0526000589,                        КПП 052601001
368702, Республика Дагестан, Рутульский район, с. Кина, </t>
  </si>
  <si>
    <t xml:space="preserve"> ООО «АРЭМ»                            ИНН 0522016725, 
КПП 054301001367000, г. Махачкала, ул. Чайковского, д. 14а, кв. 8</t>
  </si>
  <si>
    <t xml:space="preserve">ОАО «Бабаюртовское ДЭП №5» ИНН 0505055065                         КПП 050501001368060                 ,РД ,Бабаюртовский район, с.Бабаюрт , ул.Д.Алиева, 150 </t>
  </si>
  <si>
    <t>ООО «ЕЛЕНА»                            ИНН 0561043779,                         КПП 057301001367000,                  РД, Махачкала, пр. Акушинского, 4, офис (квартира 4)</t>
  </si>
  <si>
    <t>Агентство «Дагавтодортранс» (0572007878/057201001)</t>
  </si>
  <si>
    <t>Ремонт автомобильной дороги  Терекли-Мектеб-Кумбатар на участке   км 0 - км 5</t>
  </si>
  <si>
    <t>№ 0803200014715000032</t>
  </si>
  <si>
    <t>Ремонт автомобильной дороги  Голотль- Телетль на участке км 5 – км 9</t>
  </si>
  <si>
    <t>№ 0803200014715000033</t>
  </si>
  <si>
    <t>Строительство автомобильной дороги Начада-Жажада   км 0 - км 1,5</t>
  </si>
  <si>
    <t>№ 0803200014715000029</t>
  </si>
  <si>
    <t>Ремонт автомобильной дороги  Карабудахкент -Н.Дженгутай на участке км 22- км 32</t>
  </si>
  <si>
    <t>№ 0803200014715000055</t>
  </si>
  <si>
    <t>Ремонт автомобильной дороги  Маджалис-Янгикент-Гулли на участке км 4,9 - км 9</t>
  </si>
  <si>
    <t>№ 0803200014715000044</t>
  </si>
  <si>
    <t>Ремонт автомобильной дороги  Тлядал-Бежта-Кидеро на участке км 6 - км 7</t>
  </si>
  <si>
    <t>№ 0803200014715000043</t>
  </si>
  <si>
    <t>Ремонт автомобильной дороги  Кизилюрт-Костек      на участке км 16 -км 21</t>
  </si>
  <si>
    <t>№ 0803200014715000053</t>
  </si>
  <si>
    <t>Ремонт автомобильной дороги  от автодороги Астрахань-Махачкала до с. Калиновка км 0 - км 2,2</t>
  </si>
  <si>
    <t>№ 0803200014715000052</t>
  </si>
  <si>
    <t>Ремонт автомобильной дороги  Тлярата- Камилюх- Генеколоб на участке км 1 - км 2</t>
  </si>
  <si>
    <t>№ 0803200014715000041</t>
  </si>
  <si>
    <t>Ремонт автомобильной дороги  Хасавюрт -Бабаюрт на участке км 35 -км 45,3</t>
  </si>
  <si>
    <t>№ 0803200014715000054</t>
  </si>
  <si>
    <r>
      <t>Ремонт автомобильной дороги  от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>ФАД "Кавказ" к с. Алходжикент через с. Каякент на участке   км 3 - км 11</t>
    </r>
  </si>
  <si>
    <t>№ 0803200014715000046</t>
  </si>
  <si>
    <t>Ремонт автомобильной дороги Буйнакск-Аркас  на участке км 0 - км 5</t>
  </si>
  <si>
    <t>№ 0803200014715000071</t>
  </si>
  <si>
    <t>№ 0803200014715000067</t>
  </si>
  <si>
    <t>Ремонт автомобильной дороги  от автомобильной дороги Карата-Цолода до с. В. Инхело, км 4,3 - км 5,2</t>
  </si>
  <si>
    <t>№ 0803200014715000070</t>
  </si>
  <si>
    <t>Ремонт автомобильной дороги  Цудахар-Акуша км 0 - км 7</t>
  </si>
  <si>
    <t>№ 0803200014715000049</t>
  </si>
  <si>
    <t>№ 0803200014715000092</t>
  </si>
  <si>
    <t>Ремонт автомобильной дороги Леваши-Сергокала на участке км 25 - км 26.</t>
  </si>
  <si>
    <t>№ 0803200014715000104</t>
  </si>
  <si>
    <t>Ремонт автомобильной дороги Манас-Сергокала-   Первомайское на участке км 42 - км 45.</t>
  </si>
  <si>
    <t>№ 0803200014715000101</t>
  </si>
  <si>
    <t>Ремонт автомобильной дороги Манас-Сергокала-   Первомайское на участке км 39 - км 40.</t>
  </si>
  <si>
    <t>№ 0803200014715000100</t>
  </si>
  <si>
    <t>№ 0803200014715000091</t>
  </si>
  <si>
    <t>№ 0803200014715000105</t>
  </si>
  <si>
    <t>Ремонт автомобильной дороги  Куркент-Карчаг-Сиртыч на участке км 10 - км 16.</t>
  </si>
  <si>
    <t>№ 0803200014715000121</t>
  </si>
  <si>
    <t>Ремонт автомобильной дороги  Леваши-Акуша-Уркарах-Маджалис-Мамедкала на участке                                                                            км 132,4 - км 136.</t>
  </si>
  <si>
    <t>№ 0803200014715000122</t>
  </si>
  <si>
    <t>Ремонт автомобильной дороги  Гуниб-Цуриб на участке км 3 - км 4.</t>
  </si>
  <si>
    <t>№ 0803200014715000112</t>
  </si>
  <si>
    <t>Ремонт автомобильной дороги  Махачкала-Буйнакск-Леваши-В. Гуниб на участке км 144,5 - км 152.</t>
  </si>
  <si>
    <t>№ 0803200014715000113</t>
  </si>
  <si>
    <t>Ремонт автомобильной дороги  Дербент-Хучни-Хив на участке км 26,5 - км 32,5.</t>
  </si>
  <si>
    <t>№ 0803200014715000111</t>
  </si>
  <si>
    <t>Ремонт подъезда от автомобильной дороги Гуниб-Кумух к с. Бухты  км 0 - км 2,2.</t>
  </si>
  <si>
    <t>№ 0803200014715000116</t>
  </si>
  <si>
    <t>№ 0803200014715000110</t>
  </si>
  <si>
    <t>Ремонт подъезда к с. Дейбук от автомобильной дороги Уркарах-Харбук км 0 - км 3, км 6 - км 9.</t>
  </si>
  <si>
    <t>№ 0803200014715000117</t>
  </si>
  <si>
    <t>Ремонт автомобильной дороги  Тлярата-Камилюх на участке км 28,5 - км 31,5.</t>
  </si>
  <si>
    <t>№ 0803200014715000119</t>
  </si>
  <si>
    <t>Ремонт подъезда к с. Капкайкент от ФАД "Кавказ" км 13 - км 18</t>
  </si>
  <si>
    <t>№ 0803200014715000123</t>
  </si>
  <si>
    <t>Ремонт подъезда от ФАД "Кавказ" к с. Комсомольское на участке км 0 - км 1,3</t>
  </si>
  <si>
    <t>№ 0803200014715000132</t>
  </si>
  <si>
    <t>Ремонт автомобильной дороги Дылым- Иманалиросо км 0 - км 3</t>
  </si>
  <si>
    <t>№ 0803200014715000133</t>
  </si>
  <si>
    <t>Ремонт подъезда от республиканской автомобильной дороги Ботаюрт-Львовский 1 к с. Акнада, км 0 - км 1</t>
  </si>
  <si>
    <t>№ 0803200014715000134</t>
  </si>
  <si>
    <t>Ремонт подъезда от ФАД Астрахань-Каспийский-Кочубей-Кизляр-Махачкала к г. Кизляр, км 0 - км 1,1</t>
  </si>
  <si>
    <t>№0803200014715000137</t>
  </si>
  <si>
    <t>Ремонт автомобильной дороги Новолакское-Зандак км 0 - км 7</t>
  </si>
  <si>
    <t>№0803200014715000138</t>
  </si>
  <si>
    <t>Ремонт автомобильной дороги  Касумкент-Цмур на участке км 0 - км 8</t>
  </si>
  <si>
    <t>№0803200014715000147</t>
  </si>
  <si>
    <t>Ремонт автомобильной дороги Татаюрт-Тамазатюбе-Новая Коса км 8 - км 23</t>
  </si>
  <si>
    <t>№0803200014715000141</t>
  </si>
  <si>
    <t>№0803200014715000142</t>
  </si>
  <si>
    <t>Ремонт подъезда от республиканской автомобильной дороги Мамраш-Ташкапур-Араканский мост к с. Чукна через с. Куркли на участке км 0 - км 3</t>
  </si>
  <si>
    <t>№0803200014715000143</t>
  </si>
  <si>
    <t>Ремонт  автомобильной дороги Кизляр-Комсомольское-Рассвет-Карабаглы на участке км 0 – км 3</t>
  </si>
  <si>
    <t>№0803200014715000145</t>
  </si>
  <si>
    <t>Ремонт  автомобильной дороги  подъезда к  станции Инчхе от ФАД "Кавказ" км 0 - км 3</t>
  </si>
  <si>
    <t>№0803200014715000155</t>
  </si>
  <si>
    <t>Ремонт автомобильной дороги Боранчи-Кумбатар на участке км 0 - км 7,5.</t>
  </si>
  <si>
    <t>№0803200014715000154</t>
  </si>
  <si>
    <t>№0803200014715000148</t>
  </si>
  <si>
    <t>№0803200014715000151</t>
  </si>
  <si>
    <t>№0803200014715000153</t>
  </si>
  <si>
    <t>№0803200014715000152</t>
  </si>
  <si>
    <t>Ремонт подъезда от автомобильной дороги Курукал-Хнов к с. Фий на участке км 9 - км 10</t>
  </si>
  <si>
    <t>Ремонт подъезда от ФАД "Кавказ" к с. Новомехельта на участке км 0 - км 1,9.</t>
  </si>
  <si>
    <t>№0803200014715000159</t>
  </si>
  <si>
    <t>Ремонт автомобильной дороги Н. Казанище - В. Казанище (оползневой участок)</t>
  </si>
  <si>
    <t>Ремонт автомобильной дороги Хасавюрт -Тлох на участке км 0 - км 5</t>
  </si>
  <si>
    <t>№0803200014715000169</t>
  </si>
  <si>
    <t>№0803200014715000164</t>
  </si>
  <si>
    <t>Ремонт автомобильной дороги Карадах-Маали-Курми на участке км 4 - км 6</t>
  </si>
  <si>
    <t>№0803200014715000174</t>
  </si>
  <si>
    <t>№0803200014715000165</t>
  </si>
  <si>
    <t>Ремонт автомобильной дороги Нижнее Инхо-Арадерих км 3 - км 12.</t>
  </si>
  <si>
    <t>№0803200014715000181</t>
  </si>
  <si>
    <t>Ремонт автомобильной дороги  Ботаюрт-Львовское на участке км  20 - км 33</t>
  </si>
  <si>
    <t>№0803200014715000168</t>
  </si>
  <si>
    <t>№0803200014715000167</t>
  </si>
  <si>
    <r>
      <t>Ремонт подъезда от автомобильной дороги Хасавюрт-Гребенская к с. Дзержинское</t>
    </r>
    <r>
      <rPr>
        <b/>
        <sz val="16"/>
        <color indexed="8"/>
        <rFont val="Times New Roman"/>
        <family val="1"/>
        <charset val="204"/>
      </rPr>
      <t>.</t>
    </r>
  </si>
  <si>
    <t>№0803200014715000182</t>
  </si>
  <si>
    <t>№0803200014715000178</t>
  </si>
  <si>
    <t>Ремонт подъезда от автомобильной дороги Дербент-Хучни-Хив к с. Кашкент через с. Куг на участке км 0 - км 4.</t>
  </si>
  <si>
    <t>№0803200014715000179</t>
  </si>
  <si>
    <t>Ремонт автомобильной дороги Богатырёвка-Согратль км 0 - км 4</t>
  </si>
  <si>
    <t>№0803200014715000180</t>
  </si>
  <si>
    <t>№0803200014715000186</t>
  </si>
  <si>
    <t>№0803200014715000188</t>
  </si>
  <si>
    <t>Ремонт подъезда к с. Хазар от ФАД "Кавказ"  км 0 - км 3.</t>
  </si>
  <si>
    <t>№0803200014715000190</t>
  </si>
  <si>
    <t>Ремонт автомобильной дороги Хотода-Тидиб-Накитль на участке км 3.</t>
  </si>
  <si>
    <t>№0803200014715000191</t>
  </si>
  <si>
    <t>Ремонт подъезда  от ФАД "Кавказ" к с. Борагангечув через с. Нурадилово   на участке км 6 - км 14</t>
  </si>
  <si>
    <t>№0803200014715000189</t>
  </si>
  <si>
    <t>Ремонт автомобильной дороги Карата-Лологонитль на участке км 5 - км 6</t>
  </si>
  <si>
    <t>№0803200014715000195</t>
  </si>
  <si>
    <t>№0803200014715000214</t>
  </si>
  <si>
    <t>№0803200014715000204</t>
  </si>
  <si>
    <t>№0803200014715000233</t>
  </si>
  <si>
    <t>№0803200014715000231</t>
  </si>
  <si>
    <t>Ремонт автомобильной дороги Цудахар-Акуша км 0 - км 7 (доп. работы)</t>
  </si>
  <si>
    <t>№0803200014715000234</t>
  </si>
  <si>
    <t>Агентство «Дагестанавтодор» (0572007878/057201001)</t>
  </si>
  <si>
    <t>0803200014715000203</t>
  </si>
  <si>
    <t>№ 0803200014716000004</t>
  </si>
  <si>
    <t>Ремонт автомобильной дороги Дербент-Хучни-Хив на участке км 70 - км 72</t>
  </si>
  <si>
    <t>№ 0803200014716000019</t>
  </si>
  <si>
    <t>Ремонт подъезда к г. Буйнакск от автомобильной дороги Буйнакск-Гимры-Чирката км 0 - км 4</t>
  </si>
  <si>
    <t>№ 0803200014716000021</t>
  </si>
  <si>
    <t>Ремонт автомобильной дороги Хасавюрт -Тлох км 24 (оползневой участок)</t>
  </si>
  <si>
    <t>№ 0803200014716000020</t>
  </si>
  <si>
    <t>Ремонт автомобильной дороги к с. Коркмаскала от ФАД "Кавказ" на участке  км 0 - км 1,1.</t>
  </si>
  <si>
    <t>№ 0803200014716000023</t>
  </si>
  <si>
    <t>Ремонт автомобильной дороги Ашага-Ярак-Межгюль-Зизик  км 0 - км 7</t>
  </si>
  <si>
    <t>№ 0803200014716000022</t>
  </si>
  <si>
    <t>Ремонт автомобильной дороги Гуниб-Кегер-Сильта на участке   км 3,5 - км 7</t>
  </si>
  <si>
    <t>№ 0803200014716000024</t>
  </si>
  <si>
    <t>№ 0803200014716000026</t>
  </si>
  <si>
    <t>Ремонт автомобильной дороги Леваши-Акуша-Уркарах-Маджалис-Мамедкалана  участке км 136 - км 141</t>
  </si>
  <si>
    <t>№ 0803200014716000031</t>
  </si>
  <si>
    <t>Ремонт автомобильной дороги Тарумовка-Арсланбек на участке км 3,5 - км 10 (участок км3,5-км6,5).</t>
  </si>
  <si>
    <t>№ 0803200014716000033</t>
  </si>
  <si>
    <t>Ремонт автомобильной дороги к спорткомплексу "Олимп" от автомобильной дороги Карабудахкент-Н. Дженгутай км 0 - км 1.</t>
  </si>
  <si>
    <t>№ 0803200014716000032</t>
  </si>
  <si>
    <t>Ремонт автомобильной дороги Кумух-Вихли-Вачи на участке  км 0 - км 8</t>
  </si>
  <si>
    <t>№ 0803200014716000025</t>
  </si>
  <si>
    <t>№ 0803200014716000027</t>
  </si>
  <si>
    <t>Ремонт автомобильных дорог:  Бабаюрт-Гребенская на участке км 36 - км 40, Татаюрт-Новая Коса на участке км 12 - км 15, Хасавюрт-Бабаюрт (ликвидация просадок)</t>
  </si>
  <si>
    <t>№ 0803200014716000042</t>
  </si>
  <si>
    <t>Ремонт автомобильной дороги Дылым-Иманалиросо на участке км 0 - км 3 (дополнительные работы)</t>
  </si>
  <si>
    <t>№ 0803200014716000034</t>
  </si>
  <si>
    <t>Ремонт автомобильной дороги Каранайаул-Ленинкент-Джанга на участке км 0 - км 6</t>
  </si>
  <si>
    <t>№ 0803200014716000035</t>
  </si>
  <si>
    <t>Ремонт автомобильной дороги Тлярата-Камилюх км 31,5 – км 45(на участке км 31,5 – км 40)</t>
  </si>
  <si>
    <t>№ 0803200014716000047</t>
  </si>
  <si>
    <t>№ 0803200014716000052</t>
  </si>
  <si>
    <t>№ 0803200014716000053</t>
  </si>
  <si>
    <t>Ремонт автомобильной дороги обход  Махачкалы-через Талги км 4 (оползневой участок)</t>
  </si>
  <si>
    <t>№ 0803200014716000049</t>
  </si>
  <si>
    <t>№ 0803200014716000060</t>
  </si>
  <si>
    <t>№ 0803200014716000059</t>
  </si>
  <si>
    <t>Ремонт автомобильной дороги Гунибское шоссе-Вантляшевский перевал на участке км 20 - км 29</t>
  </si>
  <si>
    <t>№ 0803200014716000061</t>
  </si>
  <si>
    <t>Ремонт автомобильной дороги Тотурбийкала-Муцалаул-Байрамаул-Садовое на участке км 8 - км 12</t>
  </si>
  <si>
    <t>№ 0803200014716000066</t>
  </si>
  <si>
    <t>Реконструкция автомобильной дороги Мамраш-Ташкапур-Араканский мост на участке км 133 - км 148  (2-часть)</t>
  </si>
  <si>
    <t>№ 0803200014716000065</t>
  </si>
  <si>
    <t>Ремонт подъезда от республиканской автомобильной дороги Дербент- Хучни-Хив к с. Ляхля через с. Куштиль на участке км 4 – км 6,7</t>
  </si>
  <si>
    <t>Ремонт автомобильной дороги к с. Тюбе  от ФАД "Кавказ" на участке км 0 - км 4,5 (верхний слой)</t>
  </si>
  <si>
    <t>№ 0803200014716000068</t>
  </si>
  <si>
    <t>№ 0803200014716000054</t>
  </si>
  <si>
    <t>Ремонт автомобильной дороги Фад "Кавказ"-Сиртыч-Татиль на участке км 21,5 - км 25</t>
  </si>
  <si>
    <t>№ 0803200014716000071</t>
  </si>
  <si>
    <t>№ 0803200014716000084</t>
  </si>
  <si>
    <t>Ремонт автомобильной дороги Махачкала-Буйнакск-Леваши-В. Гуниб на участке км 136 - км 143.</t>
  </si>
  <si>
    <t>№ 0803200014716000085</t>
  </si>
  <si>
    <t>Ремонт автомобильной дороги Хасавюрт -Тлох на участке км 46 - км 55</t>
  </si>
  <si>
    <t>№ 0803200014716000080</t>
  </si>
  <si>
    <t>Ремонт дублирующего проезда на автомобильной дороге Махачкала-        Аэропорт с подъездом к г. Каспийск (устройство асфальтобетонного покрытия).</t>
  </si>
  <si>
    <t>№ 0803200014716000101</t>
  </si>
  <si>
    <t>Ремонт автомобильной дороги Леваши-Сергокала на участке км 38 - км 40</t>
  </si>
  <si>
    <t>№ 0803200014716000083</t>
  </si>
  <si>
    <t>Ремонт автомобильной дороги "Араканская площадка-Сагринский мост"-Цатаних на участке км 3,5 - км 4,5 (снегозаносимый участок).</t>
  </si>
  <si>
    <t>№ 0803200014716000087</t>
  </si>
  <si>
    <t>Ремонт подъезда к с. Мекеги от автомобильной дороги Леваши-Сергокала                      км 0 - км 3.</t>
  </si>
  <si>
    <t>№ 0803200014716000086</t>
  </si>
  <si>
    <t>Ремонт подъезда  от автомобильной дороги Леваши-Акуша-Уркарах- Маджалис-Мамедкала до с. Сутбук км 0 - км 8.</t>
  </si>
  <si>
    <t>№ 0803200014716000088</t>
  </si>
  <si>
    <t>Ремонт автомобильной дороги Аджидада-Самилах на участке км 0 - км 5.</t>
  </si>
  <si>
    <t>№ 0803200014716000094</t>
  </si>
  <si>
    <t>Ремонт подъезда от автомобильной дороги "Араканская площадка-Сагринский мост"- Цатаних к с. Кахабросо на участке км 1 - км 3</t>
  </si>
  <si>
    <t>№ 0803200014716000091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</si>
</sst>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_р_."/>
    <numFmt numFmtId="166" formatCode="dd/mm/yy;@"/>
    <numFmt numFmtId="167" formatCode="#,##0.0"/>
    <numFmt numFmtId="168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23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u/>
      <sz val="9.25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2" fillId="4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Border="1" applyAlignment="1">
      <alignment horizontal="center" vertical="center" wrapText="1" shrinkToFit="1"/>
    </xf>
    <xf numFmtId="0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 shrinkToFit="1"/>
    </xf>
    <xf numFmtId="164" fontId="2" fillId="5" borderId="1" xfId="0" applyNumberFormat="1" applyFont="1" applyFill="1" applyBorder="1" applyAlignment="1">
      <alignment horizontal="center" vertical="center" wrapText="1" shrinkToFit="1"/>
    </xf>
    <xf numFmtId="164" fontId="2" fillId="6" borderId="1" xfId="0" applyNumberFormat="1" applyFont="1" applyFill="1" applyBorder="1" applyAlignment="1">
      <alignment horizontal="center" vertical="center" wrapText="1" shrinkToFit="1"/>
    </xf>
    <xf numFmtId="164" fontId="2" fillId="4" borderId="1" xfId="0" applyNumberFormat="1" applyFont="1" applyFill="1" applyBorder="1" applyAlignment="1">
      <alignment horizontal="center" vertical="center" wrapText="1" shrinkToFit="1"/>
    </xf>
    <xf numFmtId="164" fontId="0" fillId="0" borderId="0" xfId="0" applyNumberFormat="1"/>
    <xf numFmtId="165" fontId="0" fillId="0" borderId="1" xfId="0" applyNumberFormat="1" applyBorder="1" applyAlignment="1">
      <alignment horizontal="center" vertical="center" wrapText="1" shrinkToFit="1"/>
    </xf>
    <xf numFmtId="165" fontId="0" fillId="0" borderId="0" xfId="0" applyNumberFormat="1"/>
    <xf numFmtId="0" fontId="0" fillId="2" borderId="1" xfId="0" applyFill="1" applyBorder="1" applyAlignment="1">
      <alignment horizontal="center" vertical="center" wrapText="1" shrinkToFit="1"/>
    </xf>
    <xf numFmtId="166" fontId="0" fillId="0" borderId="0" xfId="0" applyNumberFormat="1"/>
    <xf numFmtId="10" fontId="0" fillId="0" borderId="0" xfId="0" applyNumberFormat="1"/>
    <xf numFmtId="164" fontId="1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 shrinkToFi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7" fillId="7" borderId="1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165" fontId="0" fillId="0" borderId="1" xfId="0" applyNumberFormat="1" applyBorder="1" applyAlignment="1">
      <alignment horizontal="center" vertical="center" wrapText="1" shrinkToFit="1"/>
    </xf>
    <xf numFmtId="0" fontId="0" fillId="5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166" fontId="0" fillId="0" borderId="1" xfId="0" applyNumberFormat="1" applyBorder="1" applyAlignment="1">
      <alignment horizontal="center" vertical="center" wrapText="1" shrinkToFit="1"/>
    </xf>
    <xf numFmtId="164" fontId="0" fillId="4" borderId="1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164" fontId="0" fillId="3" borderId="1" xfId="0" applyNumberFormat="1" applyFill="1" applyBorder="1" applyAlignment="1">
      <alignment horizontal="center" vertical="center" wrapText="1" shrinkToFit="1"/>
    </xf>
    <xf numFmtId="10" fontId="0" fillId="3" borderId="1" xfId="0" applyNumberFormat="1" applyFill="1" applyBorder="1" applyAlignment="1">
      <alignment horizontal="center" vertical="center" wrapText="1" shrinkToFit="1"/>
    </xf>
    <xf numFmtId="10" fontId="0" fillId="4" borderId="1" xfId="0" applyNumberFormat="1" applyFill="1" applyBorder="1" applyAlignment="1">
      <alignment horizontal="center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8" borderId="1" xfId="0" applyFont="1" applyFill="1" applyBorder="1" applyAlignment="1">
      <alignment horizontal="justify" vertical="center" wrapText="1"/>
    </xf>
    <xf numFmtId="0" fontId="16" fillId="0" borderId="1" xfId="2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167" fontId="13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ld.zakupki.gov.ru/epz/order/notice/ea44/view/common-info.html?regNumber=0803200014716000065" TargetMode="External"/><Relationship Id="rId13" Type="http://schemas.openxmlformats.org/officeDocument/2006/relationships/hyperlink" Target="http://old.zakupki.gov.ru/epz/order/notice/ea44/view/common-info.html?regNumber=0803200014716000085" TargetMode="External"/><Relationship Id="rId18" Type="http://schemas.openxmlformats.org/officeDocument/2006/relationships/hyperlink" Target="http://old.zakupki.gov.ru/epz/order/notice/ea44/view/common-info.html?regNumber=0803200014716000091" TargetMode="External"/><Relationship Id="rId3" Type="http://schemas.openxmlformats.org/officeDocument/2006/relationships/hyperlink" Target="http://old.zakupki.gov.ru/epz/order/notice/ea44/view/common-info.html?regNumber=0803200014716000052" TargetMode="External"/><Relationship Id="rId7" Type="http://schemas.openxmlformats.org/officeDocument/2006/relationships/hyperlink" Target="http://old.zakupki.gov.ru/epz/order/notice/ea44/view/common-info.html?regNumber=0803200014716000061" TargetMode="External"/><Relationship Id="rId12" Type="http://schemas.openxmlformats.org/officeDocument/2006/relationships/hyperlink" Target="http://old.zakupki.gov.ru/epz/order/notice/ea44/view/common-info.html?regNumber=0803200014716000066" TargetMode="External"/><Relationship Id="rId17" Type="http://schemas.openxmlformats.org/officeDocument/2006/relationships/hyperlink" Target="http://old.zakupki.gov.ru/epz/order/notice/ea44/view/common-info.html?regNumber=0803200014716000088" TargetMode="External"/><Relationship Id="rId2" Type="http://schemas.openxmlformats.org/officeDocument/2006/relationships/hyperlink" Target="http://old.zakupki.gov.ru/epz/order/notice/ea44/view/common-info.html?regNumber=0803200014716000053" TargetMode="External"/><Relationship Id="rId16" Type="http://schemas.openxmlformats.org/officeDocument/2006/relationships/hyperlink" Target="http://old.zakupki.gov.ru/epz/order/notice/ea44/view/common-info.html?regNumber=0803200014716000094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old.zakupki.gov.ru/epz/order/notice/ea44/view/common-info.html?regNumber=0803200014716000047" TargetMode="External"/><Relationship Id="rId6" Type="http://schemas.openxmlformats.org/officeDocument/2006/relationships/hyperlink" Target="http://old.zakupki.gov.ru/epz/order/notice/ea44/view/common-info.html?regNumber=0803200014716000060" TargetMode="External"/><Relationship Id="rId11" Type="http://schemas.openxmlformats.org/officeDocument/2006/relationships/hyperlink" Target="http://old.zakupki.gov.ru/epz/order/notice/ea44/view/common-info.html?regNumber=0803200014716000054" TargetMode="External"/><Relationship Id="rId5" Type="http://schemas.openxmlformats.org/officeDocument/2006/relationships/hyperlink" Target="http://old.zakupki.gov.ru/epz/order/notice/ea44/view/common-info.html?regNumber=0803200014716000059" TargetMode="External"/><Relationship Id="rId15" Type="http://schemas.openxmlformats.org/officeDocument/2006/relationships/hyperlink" Target="http://old.zakupki.gov.ru/epz/order/notice/ea44/view/common-info.html?regNumber=0803200014716000087" TargetMode="External"/><Relationship Id="rId10" Type="http://schemas.openxmlformats.org/officeDocument/2006/relationships/hyperlink" Target="http://old.zakupki.gov.ru/epz/order/notice/ea44/view/common-info.html?regNumber=0803200014716000068" TargetMode="External"/><Relationship Id="rId19" Type="http://schemas.openxmlformats.org/officeDocument/2006/relationships/hyperlink" Target="http://old.zakupki.gov.ru/epz/order/notice/ea44/view/common-info.html?regNumber=0803200014716000086" TargetMode="External"/><Relationship Id="rId4" Type="http://schemas.openxmlformats.org/officeDocument/2006/relationships/hyperlink" Target="http://old.zakupki.gov.ru/epz/order/notice/ea44/view/common-info.html?regNumber=0803200014716000049" TargetMode="External"/><Relationship Id="rId9" Type="http://schemas.openxmlformats.org/officeDocument/2006/relationships/hyperlink" Target="http://old.zakupki.gov.ru/epz/order/notice/ea44/view/common-info.html?regNumber=0803200014716000071" TargetMode="External"/><Relationship Id="rId14" Type="http://schemas.openxmlformats.org/officeDocument/2006/relationships/hyperlink" Target="http://old.zakupki.gov.ru/epz/order/notice/ea44/view/common-info.html?regNumber=080320001471600010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M6"/>
  <sheetViews>
    <sheetView tabSelected="1" zoomScaleNormal="100" workbookViewId="0">
      <pane ySplit="1" topLeftCell="A2" activePane="bottomLeft" state="frozen"/>
      <selection pane="bottomLeft" activeCell="E14" sqref="E14"/>
    </sheetView>
  </sheetViews>
  <sheetFormatPr defaultRowHeight="15" x14ac:dyDescent="0.25"/>
  <cols>
    <col min="2" max="2" width="29.85546875" style="6" customWidth="1"/>
    <col min="3" max="3" width="9.140625" style="6"/>
    <col min="4" max="4" width="12.85546875" style="6" customWidth="1"/>
    <col min="5" max="6" width="24.140625" style="12" customWidth="1"/>
    <col min="7" max="7" width="25.140625" style="12" customWidth="1"/>
    <col min="8" max="8" width="25" style="12" customWidth="1"/>
    <col min="9" max="9" width="17.7109375" style="12" customWidth="1"/>
    <col min="10" max="10" width="18.5703125" style="12" customWidth="1"/>
    <col min="11" max="11" width="22.140625" style="12" customWidth="1"/>
    <col min="12" max="12" width="21.5703125" style="12" customWidth="1"/>
    <col min="13" max="13" width="17.5703125" style="12" customWidth="1"/>
  </cols>
  <sheetData>
    <row r="1" spans="1:13" ht="142.5" customHeight="1" x14ac:dyDescent="0.25">
      <c r="A1" s="1" t="s">
        <v>0</v>
      </c>
      <c r="B1" s="4" t="s">
        <v>1</v>
      </c>
      <c r="C1" s="4" t="s">
        <v>2</v>
      </c>
      <c r="D1" s="4" t="s">
        <v>3</v>
      </c>
      <c r="E1" s="7" t="s">
        <v>7</v>
      </c>
      <c r="F1" s="7" t="s">
        <v>8</v>
      </c>
      <c r="G1" s="8" t="s">
        <v>9</v>
      </c>
      <c r="H1" s="8" t="s">
        <v>10</v>
      </c>
      <c r="I1" s="9" t="s">
        <v>11</v>
      </c>
      <c r="J1" s="9" t="s">
        <v>12</v>
      </c>
      <c r="K1" s="10" t="s">
        <v>13</v>
      </c>
      <c r="L1" s="10" t="s">
        <v>14</v>
      </c>
      <c r="M1" s="11" t="s">
        <v>4</v>
      </c>
    </row>
    <row r="2" spans="1:13" ht="90" x14ac:dyDescent="0.25">
      <c r="A2" s="2">
        <v>1</v>
      </c>
      <c r="B2" s="5" t="s">
        <v>57</v>
      </c>
      <c r="C2" s="5" t="s">
        <v>58</v>
      </c>
      <c r="D2" s="5" t="s">
        <v>59</v>
      </c>
      <c r="E2" s="19">
        <v>7273970445</v>
      </c>
      <c r="F2" s="19">
        <v>6011278952</v>
      </c>
      <c r="G2" s="19" t="s">
        <v>60</v>
      </c>
      <c r="H2" s="19" t="s">
        <v>60</v>
      </c>
      <c r="I2" s="19">
        <v>7273970445</v>
      </c>
      <c r="J2" s="19">
        <v>6011278952</v>
      </c>
      <c r="K2" s="19" t="s">
        <v>60</v>
      </c>
      <c r="L2" s="19" t="s">
        <v>60</v>
      </c>
      <c r="M2" s="19">
        <v>13285249397</v>
      </c>
    </row>
    <row r="3" spans="1:13" x14ac:dyDescent="0.25">
      <c r="B3"/>
      <c r="C3"/>
      <c r="D3"/>
      <c r="E3"/>
      <c r="F3"/>
      <c r="G3"/>
      <c r="H3"/>
      <c r="I3"/>
      <c r="J3"/>
      <c r="K3"/>
      <c r="L3"/>
      <c r="M3"/>
    </row>
    <row r="4" spans="1:13" x14ac:dyDescent="0.25">
      <c r="B4"/>
      <c r="C4"/>
      <c r="D4"/>
      <c r="E4"/>
      <c r="F4"/>
      <c r="G4"/>
      <c r="H4"/>
      <c r="I4"/>
      <c r="J4"/>
      <c r="K4"/>
      <c r="L4"/>
      <c r="M4"/>
    </row>
    <row r="5" spans="1:13" x14ac:dyDescent="0.25">
      <c r="B5"/>
      <c r="C5"/>
      <c r="D5"/>
      <c r="E5"/>
      <c r="F5"/>
      <c r="G5"/>
      <c r="H5"/>
      <c r="I5"/>
      <c r="J5"/>
      <c r="K5"/>
      <c r="L5"/>
      <c r="M5"/>
    </row>
    <row r="6" spans="1:13" x14ac:dyDescent="0.25">
      <c r="B6"/>
      <c r="C6"/>
      <c r="D6"/>
      <c r="E6"/>
      <c r="F6"/>
      <c r="G6"/>
      <c r="H6"/>
      <c r="I6"/>
      <c r="J6"/>
      <c r="K6"/>
      <c r="L6"/>
      <c r="M6"/>
    </row>
  </sheetData>
  <dataConsolidate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="85" zoomScaleNormal="85" workbookViewId="0">
      <pane xSplit="11" ySplit="5" topLeftCell="L50" activePane="bottomRight" state="frozen"/>
      <selection pane="topRight" activeCell="L1" sqref="L1"/>
      <selection pane="bottomLeft" activeCell="A6" sqref="A6"/>
      <selection pane="bottomRight" activeCell="E52" sqref="E52"/>
    </sheetView>
  </sheetViews>
  <sheetFormatPr defaultRowHeight="15" x14ac:dyDescent="0.25"/>
  <cols>
    <col min="1" max="1" width="15.85546875" customWidth="1"/>
    <col min="2" max="2" width="14.7109375" customWidth="1"/>
    <col min="3" max="3" width="13.85546875" customWidth="1"/>
    <col min="4" max="4" width="13.140625" customWidth="1"/>
    <col min="5" max="5" width="14.7109375" customWidth="1"/>
    <col min="6" max="6" width="15" customWidth="1"/>
    <col min="7" max="7" width="14.85546875" customWidth="1"/>
    <col min="8" max="8" width="15.85546875" customWidth="1"/>
    <col min="9" max="9" width="13.28515625" style="16" customWidth="1"/>
    <col min="10" max="10" width="17.85546875" style="16" customWidth="1"/>
    <col min="11" max="11" width="15.85546875" customWidth="1"/>
    <col min="12" max="12" width="14.5703125" customWidth="1"/>
    <col min="13" max="13" width="17.7109375" customWidth="1"/>
    <col min="14" max="14" width="17.85546875" customWidth="1"/>
    <col min="15" max="15" width="17.5703125" customWidth="1"/>
    <col min="16" max="16" width="15.28515625" customWidth="1"/>
    <col min="17" max="17" width="14.85546875" customWidth="1"/>
    <col min="18" max="18" width="15" customWidth="1"/>
    <col min="19" max="19" width="17" style="14" customWidth="1"/>
    <col min="20" max="20" width="17.5703125" style="14" customWidth="1"/>
    <col min="21" max="21" width="13.5703125" style="14" customWidth="1"/>
    <col min="22" max="22" width="13.85546875" style="14" customWidth="1"/>
    <col min="23" max="23" width="10.140625" customWidth="1"/>
  </cols>
  <sheetData>
    <row r="1" spans="1:22" ht="80.25" customHeight="1" x14ac:dyDescent="0.25">
      <c r="A1" s="54" t="s">
        <v>0</v>
      </c>
      <c r="B1" s="56" t="s">
        <v>15</v>
      </c>
      <c r="C1" s="56"/>
      <c r="D1" s="56"/>
      <c r="E1" s="57" t="s">
        <v>16</v>
      </c>
      <c r="F1" s="57"/>
      <c r="G1" s="57"/>
      <c r="H1" s="58" t="s">
        <v>17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19.25" customHeight="1" x14ac:dyDescent="0.25">
      <c r="A2" s="54"/>
      <c r="B2" s="54" t="s">
        <v>18</v>
      </c>
      <c r="C2" s="54" t="s">
        <v>2</v>
      </c>
      <c r="D2" s="54" t="s">
        <v>19</v>
      </c>
      <c r="E2" s="54" t="s">
        <v>20</v>
      </c>
      <c r="F2" s="54" t="s">
        <v>2</v>
      </c>
      <c r="G2" s="54" t="s">
        <v>19</v>
      </c>
      <c r="H2" s="54" t="s">
        <v>35</v>
      </c>
      <c r="I2" s="59" t="s">
        <v>21</v>
      </c>
      <c r="J2" s="59" t="s">
        <v>38</v>
      </c>
      <c r="K2" s="54" t="s">
        <v>22</v>
      </c>
      <c r="L2" s="54"/>
      <c r="M2" s="54"/>
      <c r="N2" s="54" t="s">
        <v>23</v>
      </c>
      <c r="O2" s="54"/>
      <c r="P2" s="54"/>
      <c r="Q2" s="54"/>
      <c r="R2" s="54"/>
      <c r="S2" s="55" t="s">
        <v>37</v>
      </c>
      <c r="T2" s="55"/>
      <c r="U2" s="55" t="s">
        <v>24</v>
      </c>
      <c r="V2" s="55"/>
    </row>
    <row r="3" spans="1:22" ht="120" customHeight="1" x14ac:dyDescent="0.25">
      <c r="A3" s="54"/>
      <c r="B3" s="54"/>
      <c r="C3" s="54"/>
      <c r="D3" s="54"/>
      <c r="E3" s="54"/>
      <c r="F3" s="54"/>
      <c r="G3" s="54"/>
      <c r="H3" s="54"/>
      <c r="I3" s="59"/>
      <c r="J3" s="59"/>
      <c r="K3" s="3" t="s">
        <v>32</v>
      </c>
      <c r="L3" s="3" t="s">
        <v>33</v>
      </c>
      <c r="M3" s="3" t="s">
        <v>34</v>
      </c>
      <c r="N3" s="3" t="s">
        <v>25</v>
      </c>
      <c r="O3" s="3" t="s">
        <v>26</v>
      </c>
      <c r="P3" s="3" t="s">
        <v>27</v>
      </c>
      <c r="Q3" s="3" t="s">
        <v>28</v>
      </c>
      <c r="R3" s="3" t="s">
        <v>36</v>
      </c>
      <c r="S3" s="13" t="s">
        <v>29</v>
      </c>
      <c r="T3" s="13" t="s">
        <v>30</v>
      </c>
      <c r="U3" s="13" t="s">
        <v>31</v>
      </c>
      <c r="V3" s="13" t="s">
        <v>6</v>
      </c>
    </row>
    <row r="4" spans="1:22" ht="78.75" x14ac:dyDescent="0.25">
      <c r="A4" s="20">
        <v>1</v>
      </c>
      <c r="B4" s="21" t="s">
        <v>61</v>
      </c>
      <c r="C4" s="21" t="s">
        <v>62</v>
      </c>
      <c r="D4" s="21" t="s">
        <v>63</v>
      </c>
      <c r="E4" s="22" t="s">
        <v>64</v>
      </c>
      <c r="F4" s="22" t="s">
        <v>65</v>
      </c>
      <c r="G4" s="22" t="s">
        <v>66</v>
      </c>
      <c r="H4" s="22" t="s">
        <v>67</v>
      </c>
      <c r="I4" s="22" t="s">
        <v>68</v>
      </c>
      <c r="J4" s="22" t="s">
        <v>69</v>
      </c>
      <c r="K4" s="22" t="s">
        <v>70</v>
      </c>
      <c r="L4" s="22"/>
      <c r="M4" s="22"/>
      <c r="N4" s="22" t="s">
        <v>71</v>
      </c>
      <c r="O4" s="22" t="s">
        <v>72</v>
      </c>
      <c r="P4" s="23" t="s">
        <v>73</v>
      </c>
      <c r="Q4" s="22">
        <v>4.8</v>
      </c>
      <c r="R4" s="22"/>
      <c r="S4" s="24" t="s">
        <v>74</v>
      </c>
      <c r="T4" s="20"/>
      <c r="U4" s="22" t="s">
        <v>75</v>
      </c>
      <c r="V4" s="20"/>
    </row>
    <row r="5" spans="1:22" ht="101.25" x14ac:dyDescent="0.25">
      <c r="A5" s="20">
        <v>2</v>
      </c>
      <c r="B5" s="21" t="s">
        <v>61</v>
      </c>
      <c r="C5" s="21" t="s">
        <v>62</v>
      </c>
      <c r="D5" s="21" t="s">
        <v>63</v>
      </c>
      <c r="E5" s="22" t="s">
        <v>76</v>
      </c>
      <c r="F5" s="22" t="s">
        <v>77</v>
      </c>
      <c r="G5" s="22" t="s">
        <v>78</v>
      </c>
      <c r="H5" s="22" t="s">
        <v>79</v>
      </c>
      <c r="I5" s="22" t="s">
        <v>80</v>
      </c>
      <c r="J5" s="22" t="s">
        <v>81</v>
      </c>
      <c r="K5" s="22" t="s">
        <v>70</v>
      </c>
      <c r="L5" s="22"/>
      <c r="M5" s="22"/>
      <c r="N5" s="22" t="s">
        <v>79</v>
      </c>
      <c r="O5" s="22" t="s">
        <v>72</v>
      </c>
      <c r="P5" s="25" t="s">
        <v>73</v>
      </c>
      <c r="Q5" s="22">
        <v>8.5980000000000008</v>
      </c>
      <c r="R5" s="22"/>
      <c r="S5" s="22" t="s">
        <v>82</v>
      </c>
      <c r="T5" s="20"/>
      <c r="U5" s="24">
        <v>89015000</v>
      </c>
      <c r="V5" s="20"/>
    </row>
    <row r="6" spans="1:22" ht="78.75" x14ac:dyDescent="0.25">
      <c r="A6" s="20">
        <v>3</v>
      </c>
      <c r="B6" s="21" t="s">
        <v>61</v>
      </c>
      <c r="C6" s="21" t="s">
        <v>62</v>
      </c>
      <c r="D6" s="21" t="s">
        <v>63</v>
      </c>
      <c r="E6" s="22" t="s">
        <v>83</v>
      </c>
      <c r="F6" s="22" t="s">
        <v>84</v>
      </c>
      <c r="G6" s="22" t="s">
        <v>85</v>
      </c>
      <c r="H6" s="22" t="s">
        <v>86</v>
      </c>
      <c r="I6" s="22" t="s">
        <v>87</v>
      </c>
      <c r="J6" s="22" t="s">
        <v>69</v>
      </c>
      <c r="K6" s="22" t="s">
        <v>70</v>
      </c>
      <c r="L6" s="22"/>
      <c r="M6" s="22"/>
      <c r="N6" s="22" t="s">
        <v>86</v>
      </c>
      <c r="O6" s="22" t="s">
        <v>72</v>
      </c>
      <c r="P6" s="25" t="s">
        <v>73</v>
      </c>
      <c r="Q6" s="20">
        <v>3.105</v>
      </c>
      <c r="R6" s="20"/>
      <c r="S6" s="24">
        <v>460000000</v>
      </c>
      <c r="T6" s="20"/>
      <c r="U6" s="26">
        <v>360990000</v>
      </c>
      <c r="V6" s="20"/>
    </row>
    <row r="7" spans="1:22" ht="78.75" x14ac:dyDescent="0.25">
      <c r="A7" s="20">
        <v>4</v>
      </c>
      <c r="B7" s="21" t="s">
        <v>61</v>
      </c>
      <c r="C7" s="21" t="s">
        <v>62</v>
      </c>
      <c r="D7" s="21" t="s">
        <v>63</v>
      </c>
      <c r="E7" s="22" t="s">
        <v>88</v>
      </c>
      <c r="F7" s="22" t="s">
        <v>89</v>
      </c>
      <c r="G7" s="22" t="s">
        <v>90</v>
      </c>
      <c r="H7" s="22" t="s">
        <v>91</v>
      </c>
      <c r="I7" s="22" t="s">
        <v>92</v>
      </c>
      <c r="J7" s="22" t="s">
        <v>93</v>
      </c>
      <c r="K7" s="22" t="s">
        <v>70</v>
      </c>
      <c r="L7" s="22"/>
      <c r="M7" s="22"/>
      <c r="N7" s="22" t="s">
        <v>91</v>
      </c>
      <c r="O7" s="22" t="s">
        <v>72</v>
      </c>
      <c r="P7" s="25" t="s">
        <v>73</v>
      </c>
      <c r="Q7" s="22">
        <v>2</v>
      </c>
      <c r="R7" s="20"/>
      <c r="S7" s="24">
        <v>473169000</v>
      </c>
      <c r="T7" s="20"/>
      <c r="U7" s="24">
        <v>64891000</v>
      </c>
      <c r="V7" s="26">
        <v>178162000</v>
      </c>
    </row>
    <row r="8" spans="1:22" ht="112.5" x14ac:dyDescent="0.25">
      <c r="A8" s="20">
        <v>5</v>
      </c>
      <c r="B8" s="21" t="s">
        <v>61</v>
      </c>
      <c r="C8" s="21" t="s">
        <v>62</v>
      </c>
      <c r="D8" s="21" t="s">
        <v>63</v>
      </c>
      <c r="E8" s="22" t="s">
        <v>94</v>
      </c>
      <c r="F8" s="22" t="s">
        <v>95</v>
      </c>
      <c r="G8" s="22" t="s">
        <v>96</v>
      </c>
      <c r="H8" s="22" t="s">
        <v>97</v>
      </c>
      <c r="I8" s="22" t="s">
        <v>98</v>
      </c>
      <c r="J8" s="22" t="s">
        <v>99</v>
      </c>
      <c r="K8" s="22" t="s">
        <v>70</v>
      </c>
      <c r="L8" s="22"/>
      <c r="M8" s="22"/>
      <c r="N8" s="22" t="s">
        <v>97</v>
      </c>
      <c r="O8" s="22" t="s">
        <v>100</v>
      </c>
      <c r="P8" s="23" t="s">
        <v>73</v>
      </c>
      <c r="Q8" s="20" t="s">
        <v>60</v>
      </c>
      <c r="R8" s="20"/>
      <c r="S8" s="24">
        <v>11065000</v>
      </c>
      <c r="T8" s="20"/>
      <c r="U8" s="24">
        <v>8065000</v>
      </c>
      <c r="V8" s="20"/>
    </row>
    <row r="9" spans="1:22" ht="78.75" x14ac:dyDescent="0.25">
      <c r="A9" s="20">
        <v>6</v>
      </c>
      <c r="B9" s="21" t="s">
        <v>61</v>
      </c>
      <c r="C9" s="21" t="s">
        <v>62</v>
      </c>
      <c r="D9" s="21" t="s">
        <v>63</v>
      </c>
      <c r="E9" s="22" t="s">
        <v>101</v>
      </c>
      <c r="F9" s="22" t="s">
        <v>102</v>
      </c>
      <c r="G9" s="22" t="s">
        <v>103</v>
      </c>
      <c r="H9" s="22" t="s">
        <v>104</v>
      </c>
      <c r="I9" s="22" t="s">
        <v>105</v>
      </c>
      <c r="J9" s="22" t="s">
        <v>69</v>
      </c>
      <c r="K9" s="22" t="s">
        <v>70</v>
      </c>
      <c r="L9" s="22"/>
      <c r="M9" s="22"/>
      <c r="N9" s="22" t="s">
        <v>104</v>
      </c>
      <c r="O9" s="22" t="s">
        <v>72</v>
      </c>
      <c r="P9" s="25" t="s">
        <v>73</v>
      </c>
      <c r="Q9" s="22">
        <v>13.6</v>
      </c>
      <c r="R9" s="20"/>
      <c r="S9" s="24">
        <v>648648000</v>
      </c>
      <c r="T9" s="20"/>
      <c r="U9" s="24">
        <v>215363000</v>
      </c>
      <c r="V9" s="20"/>
    </row>
    <row r="10" spans="1:22" ht="78.75" x14ac:dyDescent="0.25">
      <c r="A10" s="20">
        <v>7</v>
      </c>
      <c r="B10" s="21" t="s">
        <v>61</v>
      </c>
      <c r="C10" s="21" t="s">
        <v>62</v>
      </c>
      <c r="D10" s="21" t="s">
        <v>63</v>
      </c>
      <c r="E10" s="22" t="s">
        <v>106</v>
      </c>
      <c r="F10" s="22" t="s">
        <v>107</v>
      </c>
      <c r="G10" s="22" t="s">
        <v>108</v>
      </c>
      <c r="H10" s="22" t="s">
        <v>109</v>
      </c>
      <c r="I10" s="22" t="s">
        <v>110</v>
      </c>
      <c r="J10" s="22" t="s">
        <v>93</v>
      </c>
      <c r="K10" s="22" t="s">
        <v>70</v>
      </c>
      <c r="L10" s="20"/>
      <c r="M10" s="20"/>
      <c r="N10" s="20" t="s">
        <v>109</v>
      </c>
      <c r="O10" s="20"/>
      <c r="P10" s="23" t="s">
        <v>73</v>
      </c>
      <c r="Q10" s="20" t="s">
        <v>60</v>
      </c>
      <c r="R10" s="20"/>
      <c r="S10" s="24">
        <v>275000000</v>
      </c>
      <c r="T10" s="22"/>
      <c r="U10" s="24">
        <v>40000000</v>
      </c>
      <c r="V10" s="24">
        <v>55000000</v>
      </c>
    </row>
    <row r="11" spans="1:22" ht="78.75" x14ac:dyDescent="0.25">
      <c r="A11" s="20">
        <v>8</v>
      </c>
      <c r="B11" s="21" t="s">
        <v>61</v>
      </c>
      <c r="C11" s="21" t="s">
        <v>62</v>
      </c>
      <c r="D11" s="21" t="s">
        <v>63</v>
      </c>
      <c r="E11" s="22" t="s">
        <v>111</v>
      </c>
      <c r="F11" s="22" t="s">
        <v>112</v>
      </c>
      <c r="G11" s="22" t="s">
        <v>113</v>
      </c>
      <c r="H11" s="22" t="s">
        <v>114</v>
      </c>
      <c r="I11" s="22" t="s">
        <v>115</v>
      </c>
      <c r="J11" s="22" t="s">
        <v>116</v>
      </c>
      <c r="K11" s="22" t="s">
        <v>70</v>
      </c>
      <c r="L11" s="22"/>
      <c r="M11" s="22"/>
      <c r="N11" s="22" t="s">
        <v>114</v>
      </c>
      <c r="O11" s="22"/>
      <c r="P11" s="25" t="s">
        <v>73</v>
      </c>
      <c r="Q11" s="22">
        <v>2.5</v>
      </c>
      <c r="R11" s="22"/>
      <c r="S11" s="24">
        <v>80388515</v>
      </c>
      <c r="T11" s="20"/>
      <c r="U11" s="24">
        <v>20000000</v>
      </c>
      <c r="V11" s="24">
        <v>20000000</v>
      </c>
    </row>
    <row r="12" spans="1:22" ht="56.25" x14ac:dyDescent="0.25">
      <c r="A12" s="20">
        <v>9</v>
      </c>
      <c r="B12" s="21" t="s">
        <v>61</v>
      </c>
      <c r="C12" s="21" t="s">
        <v>117</v>
      </c>
      <c r="D12" s="21" t="s">
        <v>63</v>
      </c>
      <c r="E12" s="21" t="s">
        <v>118</v>
      </c>
      <c r="F12" s="21" t="s">
        <v>119</v>
      </c>
      <c r="G12" s="21" t="s">
        <v>120</v>
      </c>
      <c r="H12" s="27" t="s">
        <v>121</v>
      </c>
      <c r="I12" s="28" t="s">
        <v>122</v>
      </c>
      <c r="J12" s="22" t="s">
        <v>123</v>
      </c>
      <c r="K12" s="22" t="s">
        <v>70</v>
      </c>
      <c r="L12" s="21" t="s">
        <v>60</v>
      </c>
      <c r="M12" s="21" t="s">
        <v>60</v>
      </c>
      <c r="N12" s="27" t="s">
        <v>124</v>
      </c>
      <c r="O12" s="29" t="s">
        <v>100</v>
      </c>
      <c r="P12" s="23" t="s">
        <v>73</v>
      </c>
      <c r="Q12" s="29">
        <v>1.65</v>
      </c>
      <c r="R12" s="29"/>
      <c r="S12" s="29">
        <v>37000000</v>
      </c>
      <c r="T12" s="22" t="s">
        <v>60</v>
      </c>
      <c r="U12" s="29">
        <v>15000000</v>
      </c>
      <c r="V12" s="29">
        <v>15000000</v>
      </c>
    </row>
    <row r="13" spans="1:22" ht="90" x14ac:dyDescent="0.25">
      <c r="A13" s="20">
        <v>10</v>
      </c>
      <c r="B13" s="21" t="s">
        <v>61</v>
      </c>
      <c r="C13" s="21" t="s">
        <v>62</v>
      </c>
      <c r="D13" s="21" t="s">
        <v>63</v>
      </c>
      <c r="E13" s="21" t="s">
        <v>125</v>
      </c>
      <c r="F13" s="21" t="s">
        <v>126</v>
      </c>
      <c r="G13" s="21" t="s">
        <v>127</v>
      </c>
      <c r="H13" s="27" t="s">
        <v>128</v>
      </c>
      <c r="I13" s="28" t="s">
        <v>129</v>
      </c>
      <c r="J13" s="30" t="s">
        <v>130</v>
      </c>
      <c r="K13" s="22" t="s">
        <v>70</v>
      </c>
      <c r="L13" s="21" t="s">
        <v>60</v>
      </c>
      <c r="M13" s="21" t="s">
        <v>60</v>
      </c>
      <c r="N13" s="27" t="s">
        <v>131</v>
      </c>
      <c r="O13" s="29" t="s">
        <v>132</v>
      </c>
      <c r="P13" s="23" t="s">
        <v>73</v>
      </c>
      <c r="Q13" s="31">
        <v>0.98099999999999998</v>
      </c>
      <c r="R13" s="29" t="s">
        <v>60</v>
      </c>
      <c r="S13" s="29">
        <v>135500000</v>
      </c>
      <c r="T13" s="22" t="s">
        <v>60</v>
      </c>
      <c r="U13" s="29">
        <v>25000000</v>
      </c>
      <c r="V13" s="29">
        <v>10000000</v>
      </c>
    </row>
    <row r="14" spans="1:22" ht="56.25" x14ac:dyDescent="0.25">
      <c r="A14" s="20">
        <v>11</v>
      </c>
      <c r="B14" s="21" t="s">
        <v>61</v>
      </c>
      <c r="C14" s="21" t="s">
        <v>62</v>
      </c>
      <c r="D14" s="21" t="s">
        <v>63</v>
      </c>
      <c r="E14" s="21" t="s">
        <v>133</v>
      </c>
      <c r="F14" s="21" t="s">
        <v>134</v>
      </c>
      <c r="G14" s="21" t="s">
        <v>135</v>
      </c>
      <c r="H14" s="27" t="s">
        <v>136</v>
      </c>
      <c r="I14" s="28" t="s">
        <v>137</v>
      </c>
      <c r="J14" s="27" t="s">
        <v>138</v>
      </c>
      <c r="K14" s="22" t="s">
        <v>70</v>
      </c>
      <c r="L14" s="21" t="s">
        <v>60</v>
      </c>
      <c r="M14" s="21" t="s">
        <v>60</v>
      </c>
      <c r="N14" s="27" t="s">
        <v>139</v>
      </c>
      <c r="O14" s="21" t="s">
        <v>100</v>
      </c>
      <c r="P14" s="23" t="s">
        <v>73</v>
      </c>
      <c r="Q14" s="29" t="s">
        <v>140</v>
      </c>
      <c r="R14" s="29" t="s">
        <v>60</v>
      </c>
      <c r="S14" s="29">
        <v>199000000</v>
      </c>
      <c r="T14" s="22" t="s">
        <v>60</v>
      </c>
      <c r="U14" s="29">
        <v>10000000</v>
      </c>
      <c r="V14" s="29">
        <v>28000000</v>
      </c>
    </row>
    <row r="15" spans="1:22" ht="90" x14ac:dyDescent="0.25">
      <c r="A15" s="20">
        <v>12</v>
      </c>
      <c r="B15" s="21" t="s">
        <v>61</v>
      </c>
      <c r="C15" s="21" t="s">
        <v>62</v>
      </c>
      <c r="D15" s="21" t="s">
        <v>63</v>
      </c>
      <c r="E15" s="32" t="s">
        <v>141</v>
      </c>
      <c r="F15" s="32" t="s">
        <v>142</v>
      </c>
      <c r="G15" s="32" t="s">
        <v>143</v>
      </c>
      <c r="H15" s="27" t="s">
        <v>144</v>
      </c>
      <c r="I15" s="28" t="s">
        <v>145</v>
      </c>
      <c r="J15" s="27" t="s">
        <v>130</v>
      </c>
      <c r="K15" s="21" t="s">
        <v>146</v>
      </c>
      <c r="L15" s="21" t="s">
        <v>60</v>
      </c>
      <c r="M15" s="21" t="s">
        <v>60</v>
      </c>
      <c r="N15" s="27" t="s">
        <v>147</v>
      </c>
      <c r="O15" s="29" t="s">
        <v>148</v>
      </c>
      <c r="P15" s="23" t="s">
        <v>73</v>
      </c>
      <c r="Q15" s="29">
        <v>13.1</v>
      </c>
      <c r="R15" s="29" t="s">
        <v>60</v>
      </c>
      <c r="S15" s="29">
        <v>940000000</v>
      </c>
      <c r="T15" s="22" t="s">
        <v>60</v>
      </c>
      <c r="U15" s="29">
        <v>840225000</v>
      </c>
      <c r="V15" s="21" t="s">
        <v>149</v>
      </c>
    </row>
    <row r="16" spans="1:22" ht="90" x14ac:dyDescent="0.25">
      <c r="A16" s="20">
        <v>13</v>
      </c>
      <c r="B16" s="21" t="s">
        <v>61</v>
      </c>
      <c r="C16" s="21" t="s">
        <v>62</v>
      </c>
      <c r="D16" s="21" t="s">
        <v>63</v>
      </c>
      <c r="E16" s="32" t="s">
        <v>141</v>
      </c>
      <c r="F16" s="32" t="s">
        <v>142</v>
      </c>
      <c r="G16" s="32" t="s">
        <v>143</v>
      </c>
      <c r="H16" s="27" t="s">
        <v>150</v>
      </c>
      <c r="I16" s="28" t="s">
        <v>151</v>
      </c>
      <c r="J16" s="27" t="s">
        <v>152</v>
      </c>
      <c r="K16" s="21" t="s">
        <v>146</v>
      </c>
      <c r="L16" s="21" t="s">
        <v>60</v>
      </c>
      <c r="M16" s="21" t="s">
        <v>60</v>
      </c>
      <c r="N16" s="27" t="s">
        <v>153</v>
      </c>
      <c r="O16" s="29" t="s">
        <v>148</v>
      </c>
      <c r="P16" s="23" t="s">
        <v>73</v>
      </c>
      <c r="Q16" s="29">
        <v>13.1</v>
      </c>
      <c r="R16" s="29" t="s">
        <v>60</v>
      </c>
      <c r="S16" s="29">
        <v>427000000</v>
      </c>
      <c r="T16" s="22" t="s">
        <v>60</v>
      </c>
      <c r="U16" s="29"/>
      <c r="V16" s="29">
        <v>199060963</v>
      </c>
    </row>
    <row r="17" spans="1:22" ht="56.25" x14ac:dyDescent="0.25">
      <c r="A17" s="20">
        <v>14</v>
      </c>
      <c r="B17" s="21" t="s">
        <v>61</v>
      </c>
      <c r="C17" s="21" t="s">
        <v>62</v>
      </c>
      <c r="D17" s="21" t="s">
        <v>63</v>
      </c>
      <c r="E17" s="21" t="s">
        <v>154</v>
      </c>
      <c r="F17" s="21" t="s">
        <v>155</v>
      </c>
      <c r="G17" s="21" t="s">
        <v>156</v>
      </c>
      <c r="H17" s="27" t="s">
        <v>157</v>
      </c>
      <c r="I17" s="28" t="s">
        <v>158</v>
      </c>
      <c r="J17" s="27" t="s">
        <v>159</v>
      </c>
      <c r="K17" s="22" t="s">
        <v>70</v>
      </c>
      <c r="L17" s="21" t="s">
        <v>60</v>
      </c>
      <c r="M17" s="21" t="s">
        <v>60</v>
      </c>
      <c r="N17" s="27" t="s">
        <v>160</v>
      </c>
      <c r="O17" s="29" t="s">
        <v>148</v>
      </c>
      <c r="P17" s="23" t="s">
        <v>73</v>
      </c>
      <c r="Q17" s="29">
        <v>3.7309999999999999</v>
      </c>
      <c r="R17" s="29" t="s">
        <v>60</v>
      </c>
      <c r="S17" s="29">
        <v>120500000</v>
      </c>
      <c r="T17" s="22" t="s">
        <v>60</v>
      </c>
      <c r="U17" s="29">
        <v>9000000</v>
      </c>
      <c r="V17" s="29">
        <v>50000000</v>
      </c>
    </row>
    <row r="18" spans="1:22" ht="90" x14ac:dyDescent="0.25">
      <c r="A18" s="20">
        <v>15</v>
      </c>
      <c r="B18" s="21" t="s">
        <v>61</v>
      </c>
      <c r="C18" s="21" t="s">
        <v>62</v>
      </c>
      <c r="D18" s="21" t="s">
        <v>63</v>
      </c>
      <c r="E18" s="32" t="s">
        <v>141</v>
      </c>
      <c r="F18" s="32" t="s">
        <v>142</v>
      </c>
      <c r="G18" s="32" t="s">
        <v>143</v>
      </c>
      <c r="H18" s="27" t="s">
        <v>161</v>
      </c>
      <c r="I18" s="28" t="s">
        <v>162</v>
      </c>
      <c r="J18" s="27" t="s">
        <v>163</v>
      </c>
      <c r="K18" s="21" t="s">
        <v>146</v>
      </c>
      <c r="L18" s="21" t="s">
        <v>60</v>
      </c>
      <c r="M18" s="21" t="s">
        <v>60</v>
      </c>
      <c r="N18" s="27" t="s">
        <v>164</v>
      </c>
      <c r="O18" s="29" t="s">
        <v>148</v>
      </c>
      <c r="P18" s="23" t="s">
        <v>73</v>
      </c>
      <c r="Q18" s="29">
        <v>19.468</v>
      </c>
      <c r="R18" s="29" t="s">
        <v>60</v>
      </c>
      <c r="S18" s="29">
        <v>580000000</v>
      </c>
      <c r="T18" s="22" t="s">
        <v>60</v>
      </c>
      <c r="U18" s="21" t="s">
        <v>165</v>
      </c>
      <c r="V18" s="21"/>
    </row>
    <row r="19" spans="1:22" ht="67.5" x14ac:dyDescent="0.25">
      <c r="A19" s="20">
        <v>16</v>
      </c>
      <c r="B19" s="21" t="s">
        <v>61</v>
      </c>
      <c r="C19" s="21" t="s">
        <v>62</v>
      </c>
      <c r="D19" s="21" t="s">
        <v>63</v>
      </c>
      <c r="E19" s="32" t="s">
        <v>166</v>
      </c>
      <c r="F19" s="32" t="s">
        <v>167</v>
      </c>
      <c r="G19" s="32" t="s">
        <v>168</v>
      </c>
      <c r="H19" s="22" t="s">
        <v>169</v>
      </c>
      <c r="I19" s="21" t="s">
        <v>170</v>
      </c>
      <c r="J19" s="22" t="s">
        <v>130</v>
      </c>
      <c r="K19" s="21" t="s">
        <v>146</v>
      </c>
      <c r="L19" s="21" t="s">
        <v>60</v>
      </c>
      <c r="M19" s="21" t="s">
        <v>60</v>
      </c>
      <c r="N19" s="22" t="s">
        <v>171</v>
      </c>
      <c r="O19" s="29" t="s">
        <v>100</v>
      </c>
      <c r="P19" s="23" t="s">
        <v>73</v>
      </c>
      <c r="Q19" s="33">
        <v>3.6</v>
      </c>
      <c r="R19" s="29" t="s">
        <v>60</v>
      </c>
      <c r="S19" s="29">
        <v>282000000</v>
      </c>
      <c r="T19" s="22" t="s">
        <v>60</v>
      </c>
      <c r="U19" s="29">
        <v>30000000</v>
      </c>
      <c r="V19" s="21" t="s">
        <v>172</v>
      </c>
    </row>
    <row r="20" spans="1:22" ht="78.75" x14ac:dyDescent="0.25">
      <c r="A20" s="20">
        <v>17</v>
      </c>
      <c r="B20" s="21" t="s">
        <v>61</v>
      </c>
      <c r="C20" s="21" t="s">
        <v>62</v>
      </c>
      <c r="D20" s="21" t="s">
        <v>63</v>
      </c>
      <c r="E20" s="21" t="s">
        <v>173</v>
      </c>
      <c r="F20" s="21" t="s">
        <v>174</v>
      </c>
      <c r="G20" s="21" t="s">
        <v>175</v>
      </c>
      <c r="H20" s="22" t="s">
        <v>176</v>
      </c>
      <c r="I20" s="21" t="s">
        <v>177</v>
      </c>
      <c r="J20" s="22" t="s">
        <v>178</v>
      </c>
      <c r="K20" s="22" t="s">
        <v>70</v>
      </c>
      <c r="L20" s="21" t="s">
        <v>60</v>
      </c>
      <c r="M20" s="21" t="s">
        <v>60</v>
      </c>
      <c r="N20" s="22" t="s">
        <v>179</v>
      </c>
      <c r="O20" s="21" t="s">
        <v>132</v>
      </c>
      <c r="P20" s="23" t="s">
        <v>73</v>
      </c>
      <c r="Q20" s="33">
        <v>4.38</v>
      </c>
      <c r="R20" s="29" t="s">
        <v>60</v>
      </c>
      <c r="S20" s="29">
        <v>193500000</v>
      </c>
      <c r="T20" s="22" t="s">
        <v>60</v>
      </c>
      <c r="U20" s="29">
        <v>42000000</v>
      </c>
      <c r="V20" s="29">
        <v>54000000</v>
      </c>
    </row>
    <row r="21" spans="1:22" ht="101.25" x14ac:dyDescent="0.25">
      <c r="A21" s="20">
        <v>18</v>
      </c>
      <c r="B21" s="21" t="s">
        <v>61</v>
      </c>
      <c r="C21" s="21" t="s">
        <v>62</v>
      </c>
      <c r="D21" s="21" t="s">
        <v>63</v>
      </c>
      <c r="E21" s="32" t="s">
        <v>180</v>
      </c>
      <c r="F21" s="32" t="s">
        <v>181</v>
      </c>
      <c r="G21" s="32" t="s">
        <v>182</v>
      </c>
      <c r="H21" s="22" t="s">
        <v>183</v>
      </c>
      <c r="I21" s="21" t="s">
        <v>184</v>
      </c>
      <c r="J21" s="22" t="s">
        <v>185</v>
      </c>
      <c r="K21" s="22" t="s">
        <v>70</v>
      </c>
      <c r="L21" s="21" t="s">
        <v>60</v>
      </c>
      <c r="M21" s="21" t="s">
        <v>60</v>
      </c>
      <c r="N21" s="22" t="s">
        <v>186</v>
      </c>
      <c r="O21" s="29" t="s">
        <v>148</v>
      </c>
      <c r="P21" s="23" t="s">
        <v>73</v>
      </c>
      <c r="Q21" s="33">
        <v>3.2219000000000002</v>
      </c>
      <c r="R21" s="29" t="s">
        <v>60</v>
      </c>
      <c r="S21" s="29">
        <v>28308121</v>
      </c>
      <c r="T21" s="22" t="s">
        <v>60</v>
      </c>
      <c r="U21" s="21" t="s">
        <v>187</v>
      </c>
      <c r="V21" s="21" t="s">
        <v>188</v>
      </c>
    </row>
    <row r="22" spans="1:22" ht="101.25" x14ac:dyDescent="0.25">
      <c r="A22" s="20">
        <v>19</v>
      </c>
      <c r="B22" s="21" t="s">
        <v>61</v>
      </c>
      <c r="C22" s="21" t="s">
        <v>62</v>
      </c>
      <c r="D22" s="21" t="s">
        <v>63</v>
      </c>
      <c r="E22" s="32" t="s">
        <v>189</v>
      </c>
      <c r="F22" s="32" t="s">
        <v>190</v>
      </c>
      <c r="G22" s="32" t="s">
        <v>191</v>
      </c>
      <c r="H22" s="22" t="s">
        <v>192</v>
      </c>
      <c r="I22" s="21" t="s">
        <v>193</v>
      </c>
      <c r="J22" s="22" t="s">
        <v>185</v>
      </c>
      <c r="K22" s="22" t="s">
        <v>70</v>
      </c>
      <c r="L22" s="21" t="s">
        <v>60</v>
      </c>
      <c r="M22" s="21" t="s">
        <v>60</v>
      </c>
      <c r="N22" s="22" t="s">
        <v>194</v>
      </c>
      <c r="O22" s="29" t="s">
        <v>148</v>
      </c>
      <c r="P22" s="23" t="s">
        <v>73</v>
      </c>
      <c r="Q22" s="33">
        <v>2.1619999999999999</v>
      </c>
      <c r="R22" s="29" t="s">
        <v>60</v>
      </c>
      <c r="S22" s="29">
        <v>24096859</v>
      </c>
      <c r="T22" s="22" t="s">
        <v>60</v>
      </c>
      <c r="U22" s="21" t="s">
        <v>195</v>
      </c>
      <c r="V22" s="21" t="s">
        <v>196</v>
      </c>
    </row>
    <row r="23" spans="1:22" ht="67.5" x14ac:dyDescent="0.25">
      <c r="A23" s="20">
        <v>20</v>
      </c>
      <c r="B23" s="21" t="s">
        <v>61</v>
      </c>
      <c r="C23" s="21" t="s">
        <v>62</v>
      </c>
      <c r="D23" s="21" t="s">
        <v>63</v>
      </c>
      <c r="E23" s="34" t="s">
        <v>197</v>
      </c>
      <c r="F23" s="34" t="s">
        <v>198</v>
      </c>
      <c r="G23" s="34" t="s">
        <v>199</v>
      </c>
      <c r="H23" s="22" t="s">
        <v>200</v>
      </c>
      <c r="I23" s="34" t="s">
        <v>201</v>
      </c>
      <c r="J23" s="22" t="s">
        <v>185</v>
      </c>
      <c r="K23" s="34" t="s">
        <v>70</v>
      </c>
      <c r="L23" s="21" t="s">
        <v>60</v>
      </c>
      <c r="M23" s="21" t="s">
        <v>60</v>
      </c>
      <c r="N23" s="22" t="s">
        <v>202</v>
      </c>
      <c r="O23" s="35" t="s">
        <v>148</v>
      </c>
      <c r="P23" s="23" t="s">
        <v>73</v>
      </c>
      <c r="Q23" s="35">
        <v>3.8</v>
      </c>
      <c r="R23" s="29" t="s">
        <v>60</v>
      </c>
      <c r="S23" s="35">
        <v>49270601</v>
      </c>
      <c r="T23" s="22" t="s">
        <v>60</v>
      </c>
      <c r="U23" s="21" t="s">
        <v>203</v>
      </c>
      <c r="V23" s="21" t="s">
        <v>204</v>
      </c>
    </row>
    <row r="24" spans="1:22" ht="56.25" x14ac:dyDescent="0.25">
      <c r="A24" s="20">
        <v>21</v>
      </c>
      <c r="B24" s="21" t="s">
        <v>61</v>
      </c>
      <c r="C24" s="21" t="s">
        <v>62</v>
      </c>
      <c r="D24" s="21" t="s">
        <v>63</v>
      </c>
      <c r="E24" s="21" t="s">
        <v>205</v>
      </c>
      <c r="F24" s="21" t="s">
        <v>206</v>
      </c>
      <c r="G24" s="21" t="s">
        <v>207</v>
      </c>
      <c r="H24" s="22" t="s">
        <v>208</v>
      </c>
      <c r="I24" s="21" t="s">
        <v>209</v>
      </c>
      <c r="J24" s="22" t="s">
        <v>159</v>
      </c>
      <c r="K24" s="22" t="s">
        <v>70</v>
      </c>
      <c r="L24" s="21" t="s">
        <v>60</v>
      </c>
      <c r="M24" s="21" t="s">
        <v>60</v>
      </c>
      <c r="N24" s="22" t="s">
        <v>210</v>
      </c>
      <c r="O24" s="29" t="s">
        <v>148</v>
      </c>
      <c r="P24" s="23" t="s">
        <v>73</v>
      </c>
      <c r="Q24" s="35">
        <v>3</v>
      </c>
      <c r="R24" s="29" t="s">
        <v>60</v>
      </c>
      <c r="S24" s="35">
        <v>56000000</v>
      </c>
      <c r="T24" s="22" t="s">
        <v>60</v>
      </c>
      <c r="U24" s="29">
        <v>10000000</v>
      </c>
      <c r="V24" s="29">
        <v>15000000</v>
      </c>
    </row>
    <row r="25" spans="1:22" ht="90" x14ac:dyDescent="0.25">
      <c r="A25" s="20">
        <v>22</v>
      </c>
      <c r="B25" s="21" t="s">
        <v>61</v>
      </c>
      <c r="C25" s="21" t="s">
        <v>62</v>
      </c>
      <c r="D25" s="21" t="s">
        <v>63</v>
      </c>
      <c r="E25" s="21" t="s">
        <v>211</v>
      </c>
      <c r="F25" s="21" t="s">
        <v>212</v>
      </c>
      <c r="G25" s="21" t="s">
        <v>213</v>
      </c>
      <c r="H25" s="22" t="s">
        <v>214</v>
      </c>
      <c r="I25" s="21" t="s">
        <v>215</v>
      </c>
      <c r="J25" s="22" t="s">
        <v>159</v>
      </c>
      <c r="K25" s="22" t="s">
        <v>70</v>
      </c>
      <c r="L25" s="21" t="s">
        <v>60</v>
      </c>
      <c r="M25" s="21" t="s">
        <v>60</v>
      </c>
      <c r="N25" s="22" t="s">
        <v>216</v>
      </c>
      <c r="O25" s="29" t="s">
        <v>148</v>
      </c>
      <c r="P25" s="23" t="s">
        <v>73</v>
      </c>
      <c r="Q25" s="35">
        <v>5.1100000000000003</v>
      </c>
      <c r="R25" s="29" t="s">
        <v>60</v>
      </c>
      <c r="S25" s="35">
        <v>48300000</v>
      </c>
      <c r="T25" s="22" t="s">
        <v>60</v>
      </c>
      <c r="U25" s="29">
        <v>8000000</v>
      </c>
      <c r="V25" s="29">
        <v>40300000</v>
      </c>
    </row>
    <row r="26" spans="1:22" ht="78.75" x14ac:dyDescent="0.25">
      <c r="A26" s="20">
        <v>23</v>
      </c>
      <c r="B26" s="21" t="s">
        <v>61</v>
      </c>
      <c r="C26" s="21" t="s">
        <v>62</v>
      </c>
      <c r="D26" s="21" t="s">
        <v>63</v>
      </c>
      <c r="E26" s="21" t="s">
        <v>217</v>
      </c>
      <c r="F26" s="21" t="s">
        <v>134</v>
      </c>
      <c r="G26" s="21" t="s">
        <v>218</v>
      </c>
      <c r="H26" s="22" t="s">
        <v>219</v>
      </c>
      <c r="I26" s="21" t="s">
        <v>220</v>
      </c>
      <c r="J26" s="22" t="s">
        <v>221</v>
      </c>
      <c r="K26" s="22" t="s">
        <v>70</v>
      </c>
      <c r="L26" s="21" t="s">
        <v>60</v>
      </c>
      <c r="M26" s="21" t="s">
        <v>60</v>
      </c>
      <c r="N26" s="22" t="s">
        <v>222</v>
      </c>
      <c r="O26" s="29" t="s">
        <v>148</v>
      </c>
      <c r="P26" s="23" t="s">
        <v>73</v>
      </c>
      <c r="Q26" s="35">
        <v>11.7</v>
      </c>
      <c r="R26" s="29" t="s">
        <v>60</v>
      </c>
      <c r="S26" s="35">
        <v>470000000</v>
      </c>
      <c r="T26" s="22" t="s">
        <v>60</v>
      </c>
      <c r="U26" s="29">
        <v>20000000</v>
      </c>
      <c r="V26" s="29">
        <v>64519000</v>
      </c>
    </row>
    <row r="27" spans="1:22" ht="56.25" x14ac:dyDescent="0.25">
      <c r="A27" s="20">
        <v>24</v>
      </c>
      <c r="B27" s="21" t="s">
        <v>61</v>
      </c>
      <c r="C27" s="21" t="s">
        <v>62</v>
      </c>
      <c r="D27" s="21" t="s">
        <v>63</v>
      </c>
      <c r="E27" s="21" t="s">
        <v>223</v>
      </c>
      <c r="F27" s="21" t="s">
        <v>142</v>
      </c>
      <c r="G27" s="21" t="s">
        <v>224</v>
      </c>
      <c r="H27" s="22" t="s">
        <v>225</v>
      </c>
      <c r="I27" s="21" t="s">
        <v>226</v>
      </c>
      <c r="J27" s="22" t="s">
        <v>159</v>
      </c>
      <c r="K27" s="22" t="s">
        <v>70</v>
      </c>
      <c r="L27" s="21" t="s">
        <v>60</v>
      </c>
      <c r="M27" s="21" t="s">
        <v>60</v>
      </c>
      <c r="N27" s="22" t="s">
        <v>227</v>
      </c>
      <c r="O27" s="29" t="s">
        <v>148</v>
      </c>
      <c r="P27" s="23" t="s">
        <v>73</v>
      </c>
      <c r="Q27" s="35">
        <v>4.5</v>
      </c>
      <c r="R27" s="29" t="s">
        <v>60</v>
      </c>
      <c r="S27" s="35">
        <v>376500000</v>
      </c>
      <c r="T27" s="22" t="s">
        <v>60</v>
      </c>
      <c r="U27" s="21" t="s">
        <v>228</v>
      </c>
      <c r="V27" s="21" t="s">
        <v>229</v>
      </c>
    </row>
    <row r="28" spans="1:22" ht="101.25" x14ac:dyDescent="0.25">
      <c r="A28" s="20">
        <v>25</v>
      </c>
      <c r="B28" s="21" t="s">
        <v>61</v>
      </c>
      <c r="C28" s="21" t="s">
        <v>62</v>
      </c>
      <c r="D28" s="21" t="s">
        <v>63</v>
      </c>
      <c r="E28" s="21" t="s">
        <v>223</v>
      </c>
      <c r="F28" s="21" t="s">
        <v>230</v>
      </c>
      <c r="G28" s="21" t="s">
        <v>231</v>
      </c>
      <c r="H28" s="22" t="s">
        <v>232</v>
      </c>
      <c r="I28" s="21" t="s">
        <v>233</v>
      </c>
      <c r="J28" s="22" t="s">
        <v>234</v>
      </c>
      <c r="K28" s="22" t="s">
        <v>235</v>
      </c>
      <c r="L28" s="21" t="s">
        <v>60</v>
      </c>
      <c r="M28" s="21" t="s">
        <v>60</v>
      </c>
      <c r="N28" s="22" t="s">
        <v>236</v>
      </c>
      <c r="O28" s="29" t="s">
        <v>148</v>
      </c>
      <c r="P28" s="23" t="s">
        <v>73</v>
      </c>
      <c r="Q28" s="33">
        <v>8.15</v>
      </c>
      <c r="R28" s="29" t="s">
        <v>60</v>
      </c>
      <c r="S28" s="29">
        <v>181500000</v>
      </c>
      <c r="T28" s="22" t="s">
        <v>60</v>
      </c>
      <c r="U28" s="29">
        <v>1000000</v>
      </c>
      <c r="V28" s="29">
        <v>30000000</v>
      </c>
    </row>
    <row r="29" spans="1:22" ht="101.25" x14ac:dyDescent="0.25">
      <c r="A29" s="20">
        <v>26</v>
      </c>
      <c r="B29" s="21" t="s">
        <v>61</v>
      </c>
      <c r="C29" s="21" t="s">
        <v>62</v>
      </c>
      <c r="D29" s="21" t="s">
        <v>63</v>
      </c>
      <c r="E29" s="21" t="s">
        <v>237</v>
      </c>
      <c r="F29" s="21" t="s">
        <v>238</v>
      </c>
      <c r="G29" s="21" t="s">
        <v>239</v>
      </c>
      <c r="H29" s="22" t="s">
        <v>240</v>
      </c>
      <c r="I29" s="21" t="s">
        <v>241</v>
      </c>
      <c r="J29" s="22" t="s">
        <v>130</v>
      </c>
      <c r="K29" s="22" t="s">
        <v>70</v>
      </c>
      <c r="L29" s="21" t="s">
        <v>60</v>
      </c>
      <c r="M29" s="21" t="s">
        <v>60</v>
      </c>
      <c r="N29" s="22" t="s">
        <v>242</v>
      </c>
      <c r="O29" s="29" t="s">
        <v>148</v>
      </c>
      <c r="P29" s="23" t="s">
        <v>73</v>
      </c>
      <c r="Q29" s="33">
        <v>6.9</v>
      </c>
      <c r="R29" s="29" t="s">
        <v>60</v>
      </c>
      <c r="S29" s="29">
        <v>153000000</v>
      </c>
      <c r="T29" s="22" t="s">
        <v>60</v>
      </c>
      <c r="U29" s="29">
        <v>3313000</v>
      </c>
      <c r="V29" s="29">
        <v>14687000</v>
      </c>
    </row>
    <row r="30" spans="1:22" ht="101.25" x14ac:dyDescent="0.25">
      <c r="A30" s="20">
        <v>27</v>
      </c>
      <c r="B30" s="21" t="s">
        <v>61</v>
      </c>
      <c r="C30" s="21" t="s">
        <v>62</v>
      </c>
      <c r="D30" s="21" t="s">
        <v>63</v>
      </c>
      <c r="E30" s="21" t="s">
        <v>237</v>
      </c>
      <c r="F30" s="21" t="s">
        <v>238</v>
      </c>
      <c r="G30" s="21" t="s">
        <v>239</v>
      </c>
      <c r="H30" s="22" t="s">
        <v>240</v>
      </c>
      <c r="I30" s="21" t="s">
        <v>241</v>
      </c>
      <c r="J30" s="22" t="s">
        <v>130</v>
      </c>
      <c r="K30" s="22" t="s">
        <v>70</v>
      </c>
      <c r="L30" s="21" t="s">
        <v>60</v>
      </c>
      <c r="M30" s="21" t="s">
        <v>60</v>
      </c>
      <c r="N30" s="22" t="s">
        <v>242</v>
      </c>
      <c r="O30" s="29" t="s">
        <v>148</v>
      </c>
      <c r="P30" s="23" t="s">
        <v>73</v>
      </c>
      <c r="Q30" s="33">
        <v>6.9</v>
      </c>
      <c r="R30" s="29" t="s">
        <v>60</v>
      </c>
      <c r="S30" s="29">
        <v>153000000</v>
      </c>
      <c r="T30" s="22" t="s">
        <v>60</v>
      </c>
      <c r="U30" s="29">
        <v>3313000</v>
      </c>
      <c r="V30" s="29">
        <v>14687000</v>
      </c>
    </row>
    <row r="31" spans="1:22" ht="67.5" x14ac:dyDescent="0.25">
      <c r="A31" s="20">
        <v>28</v>
      </c>
      <c r="B31" s="21" t="s">
        <v>61</v>
      </c>
      <c r="C31" s="21" t="s">
        <v>62</v>
      </c>
      <c r="D31" s="21" t="s">
        <v>63</v>
      </c>
      <c r="E31" s="32" t="s">
        <v>243</v>
      </c>
      <c r="F31" s="32" t="s">
        <v>244</v>
      </c>
      <c r="G31" s="32" t="s">
        <v>245</v>
      </c>
      <c r="H31" s="27" t="s">
        <v>246</v>
      </c>
      <c r="I31" s="21" t="s">
        <v>247</v>
      </c>
      <c r="J31" s="27" t="s">
        <v>130</v>
      </c>
      <c r="K31" s="22" t="s">
        <v>70</v>
      </c>
      <c r="L31" s="21" t="s">
        <v>60</v>
      </c>
      <c r="M31" s="21" t="s">
        <v>60</v>
      </c>
      <c r="N31" s="27" t="s">
        <v>248</v>
      </c>
      <c r="O31" s="29" t="s">
        <v>148</v>
      </c>
      <c r="P31" s="23" t="s">
        <v>73</v>
      </c>
      <c r="Q31" s="29">
        <v>4.0220000000000002</v>
      </c>
      <c r="R31" s="29" t="s">
        <v>60</v>
      </c>
      <c r="S31" s="29">
        <v>87000000</v>
      </c>
      <c r="T31" s="22" t="s">
        <v>60</v>
      </c>
      <c r="U31" s="21"/>
      <c r="V31" s="29">
        <v>45000000</v>
      </c>
    </row>
    <row r="32" spans="1:22" ht="101.25" x14ac:dyDescent="0.25">
      <c r="A32" s="20">
        <v>29</v>
      </c>
      <c r="B32" s="21" t="s">
        <v>61</v>
      </c>
      <c r="C32" s="21" t="s">
        <v>62</v>
      </c>
      <c r="D32" s="21" t="s">
        <v>63</v>
      </c>
      <c r="E32" s="36" t="s">
        <v>197</v>
      </c>
      <c r="F32" s="36" t="s">
        <v>249</v>
      </c>
      <c r="G32" s="36" t="s">
        <v>199</v>
      </c>
      <c r="H32" s="37" t="s">
        <v>250</v>
      </c>
      <c r="I32" s="38" t="s">
        <v>251</v>
      </c>
      <c r="J32" s="37" t="s">
        <v>185</v>
      </c>
      <c r="K32" s="22" t="s">
        <v>70</v>
      </c>
      <c r="L32" s="21" t="s">
        <v>60</v>
      </c>
      <c r="M32" s="21" t="s">
        <v>60</v>
      </c>
      <c r="N32" s="37" t="s">
        <v>252</v>
      </c>
      <c r="O32" s="29" t="s">
        <v>148</v>
      </c>
      <c r="P32" s="23" t="s">
        <v>73</v>
      </c>
      <c r="Q32" s="29">
        <v>4.173</v>
      </c>
      <c r="R32" s="29" t="s">
        <v>60</v>
      </c>
      <c r="S32" s="39">
        <v>61302195</v>
      </c>
      <c r="T32" s="22" t="s">
        <v>60</v>
      </c>
      <c r="U32" s="21" t="s">
        <v>253</v>
      </c>
      <c r="V32" s="21" t="s">
        <v>254</v>
      </c>
    </row>
    <row r="33" spans="1:22" ht="67.5" x14ac:dyDescent="0.25">
      <c r="A33" s="20">
        <v>30</v>
      </c>
      <c r="B33" s="21" t="s">
        <v>61</v>
      </c>
      <c r="C33" s="21" t="s">
        <v>62</v>
      </c>
      <c r="D33" s="21" t="s">
        <v>63</v>
      </c>
      <c r="E33" s="21" t="s">
        <v>237</v>
      </c>
      <c r="F33" s="21" t="s">
        <v>255</v>
      </c>
      <c r="G33" s="21" t="s">
        <v>256</v>
      </c>
      <c r="H33" s="27" t="s">
        <v>257</v>
      </c>
      <c r="I33" s="21" t="s">
        <v>258</v>
      </c>
      <c r="J33" s="27" t="s">
        <v>130</v>
      </c>
      <c r="K33" s="22" t="s">
        <v>70</v>
      </c>
      <c r="L33" s="21" t="s">
        <v>60</v>
      </c>
      <c r="M33" s="21" t="s">
        <v>60</v>
      </c>
      <c r="N33" s="27" t="s">
        <v>259</v>
      </c>
      <c r="O33" s="29" t="s">
        <v>148</v>
      </c>
      <c r="P33" s="23" t="s">
        <v>73</v>
      </c>
      <c r="Q33" s="29">
        <v>5.8129999999999997</v>
      </c>
      <c r="R33" s="29" t="s">
        <v>60</v>
      </c>
      <c r="S33" s="29">
        <v>209000000</v>
      </c>
      <c r="T33" s="22" t="s">
        <v>60</v>
      </c>
      <c r="U33" s="29">
        <v>34000000</v>
      </c>
      <c r="V33" s="29">
        <v>54431000</v>
      </c>
    </row>
    <row r="34" spans="1:22" ht="67.5" x14ac:dyDescent="0.25">
      <c r="A34" s="20">
        <v>31</v>
      </c>
      <c r="B34" s="21" t="s">
        <v>61</v>
      </c>
      <c r="C34" s="21" t="s">
        <v>62</v>
      </c>
      <c r="D34" s="21" t="s">
        <v>63</v>
      </c>
      <c r="E34" s="32" t="s">
        <v>260</v>
      </c>
      <c r="F34" s="32" t="s">
        <v>261</v>
      </c>
      <c r="G34" s="32" t="s">
        <v>262</v>
      </c>
      <c r="H34" s="27" t="s">
        <v>263</v>
      </c>
      <c r="I34" s="21" t="s">
        <v>264</v>
      </c>
      <c r="J34" s="27" t="s">
        <v>130</v>
      </c>
      <c r="K34" s="22" t="s">
        <v>70</v>
      </c>
      <c r="L34" s="21" t="s">
        <v>60</v>
      </c>
      <c r="M34" s="21" t="s">
        <v>60</v>
      </c>
      <c r="N34" s="27" t="s">
        <v>265</v>
      </c>
      <c r="O34" s="29" t="s">
        <v>100</v>
      </c>
      <c r="P34" s="23" t="s">
        <v>73</v>
      </c>
      <c r="Q34" s="29">
        <v>4.4000000000000004</v>
      </c>
      <c r="R34" s="29" t="s">
        <v>60</v>
      </c>
      <c r="S34" s="29">
        <v>252000000</v>
      </c>
      <c r="T34" s="22" t="s">
        <v>60</v>
      </c>
      <c r="U34" s="21"/>
      <c r="V34" s="29">
        <v>5000000</v>
      </c>
    </row>
    <row r="35" spans="1:22" ht="78.75" x14ac:dyDescent="0.25">
      <c r="A35" s="21">
        <v>32</v>
      </c>
      <c r="B35" s="21" t="s">
        <v>61</v>
      </c>
      <c r="C35" s="21" t="s">
        <v>62</v>
      </c>
      <c r="D35" s="21" t="s">
        <v>63</v>
      </c>
      <c r="E35" s="32" t="s">
        <v>141</v>
      </c>
      <c r="F35" s="32" t="s">
        <v>142</v>
      </c>
      <c r="G35" s="32" t="s">
        <v>143</v>
      </c>
      <c r="H35" s="21" t="s">
        <v>266</v>
      </c>
      <c r="I35" s="21" t="s">
        <v>267</v>
      </c>
      <c r="J35" s="21" t="s">
        <v>268</v>
      </c>
      <c r="K35" s="40" t="s">
        <v>269</v>
      </c>
      <c r="L35" s="21" t="s">
        <v>60</v>
      </c>
      <c r="M35" s="21" t="s">
        <v>60</v>
      </c>
      <c r="N35" s="21" t="s">
        <v>270</v>
      </c>
      <c r="O35" s="21" t="s">
        <v>148</v>
      </c>
      <c r="P35" s="29" t="s">
        <v>271</v>
      </c>
      <c r="Q35" s="21">
        <v>14.15</v>
      </c>
      <c r="R35" s="29" t="s">
        <v>60</v>
      </c>
      <c r="S35" s="29">
        <v>663928000</v>
      </c>
      <c r="T35" s="22" t="s">
        <v>60</v>
      </c>
      <c r="U35" s="29">
        <v>92375000</v>
      </c>
      <c r="V35" s="29">
        <v>59926000</v>
      </c>
    </row>
    <row r="36" spans="1:22" ht="56.25" x14ac:dyDescent="0.25">
      <c r="A36" s="21">
        <v>33</v>
      </c>
      <c r="B36" s="21" t="s">
        <v>61</v>
      </c>
      <c r="C36" s="21" t="s">
        <v>62</v>
      </c>
      <c r="D36" s="21" t="s">
        <v>63</v>
      </c>
      <c r="E36" s="21" t="s">
        <v>272</v>
      </c>
      <c r="F36" s="21" t="s">
        <v>273</v>
      </c>
      <c r="G36" s="21" t="s">
        <v>274</v>
      </c>
      <c r="H36" s="22" t="s">
        <v>275</v>
      </c>
      <c r="I36" s="34" t="s">
        <v>276</v>
      </c>
      <c r="J36" s="41" t="s">
        <v>277</v>
      </c>
      <c r="K36" s="40" t="s">
        <v>269</v>
      </c>
      <c r="L36" s="21" t="s">
        <v>60</v>
      </c>
      <c r="M36" s="21" t="s">
        <v>60</v>
      </c>
      <c r="N36" s="22" t="s">
        <v>278</v>
      </c>
      <c r="O36" s="29" t="s">
        <v>148</v>
      </c>
      <c r="P36" s="29" t="s">
        <v>279</v>
      </c>
      <c r="Q36" s="33">
        <v>5</v>
      </c>
      <c r="R36" s="29" t="s">
        <v>60</v>
      </c>
      <c r="S36" s="42">
        <v>49267000</v>
      </c>
      <c r="T36" s="22" t="s">
        <v>60</v>
      </c>
      <c r="U36" s="21"/>
      <c r="V36" s="29">
        <v>33397000</v>
      </c>
    </row>
    <row r="37" spans="1:22" ht="67.5" x14ac:dyDescent="0.25">
      <c r="A37" s="21">
        <v>34</v>
      </c>
      <c r="B37" s="21" t="s">
        <v>61</v>
      </c>
      <c r="C37" s="21" t="s">
        <v>62</v>
      </c>
      <c r="D37" s="21" t="s">
        <v>63</v>
      </c>
      <c r="E37" s="21" t="s">
        <v>280</v>
      </c>
      <c r="F37" s="21" t="s">
        <v>281</v>
      </c>
      <c r="G37" s="21" t="s">
        <v>282</v>
      </c>
      <c r="H37" s="43" t="s">
        <v>283</v>
      </c>
      <c r="I37" s="34" t="s">
        <v>284</v>
      </c>
      <c r="J37" s="44" t="s">
        <v>285</v>
      </c>
      <c r="K37" s="40" t="s">
        <v>146</v>
      </c>
      <c r="L37" s="21" t="s">
        <v>60</v>
      </c>
      <c r="M37" s="21" t="s">
        <v>60</v>
      </c>
      <c r="N37" s="43" t="s">
        <v>286</v>
      </c>
      <c r="O37" s="29" t="s">
        <v>148</v>
      </c>
      <c r="P37" s="29" t="s">
        <v>271</v>
      </c>
      <c r="Q37" s="45">
        <v>8.4629999999999992</v>
      </c>
      <c r="R37" s="29" t="s">
        <v>60</v>
      </c>
      <c r="S37" s="35">
        <v>458250000</v>
      </c>
      <c r="T37" s="22" t="s">
        <v>60</v>
      </c>
      <c r="U37" s="21"/>
      <c r="V37" s="29">
        <v>45000000</v>
      </c>
    </row>
    <row r="38" spans="1:22" ht="67.5" x14ac:dyDescent="0.25">
      <c r="A38" s="21">
        <v>35</v>
      </c>
      <c r="B38" s="21" t="s">
        <v>61</v>
      </c>
      <c r="C38" s="21" t="s">
        <v>62</v>
      </c>
      <c r="D38" s="21" t="s">
        <v>63</v>
      </c>
      <c r="E38" s="21" t="s">
        <v>287</v>
      </c>
      <c r="F38" s="21" t="s">
        <v>288</v>
      </c>
      <c r="G38" s="21" t="s">
        <v>289</v>
      </c>
      <c r="H38" s="43" t="s">
        <v>290</v>
      </c>
      <c r="I38" s="34" t="s">
        <v>291</v>
      </c>
      <c r="J38" s="44" t="s">
        <v>285</v>
      </c>
      <c r="K38" s="40" t="s">
        <v>146</v>
      </c>
      <c r="L38" s="21" t="s">
        <v>60</v>
      </c>
      <c r="M38" s="21" t="s">
        <v>60</v>
      </c>
      <c r="N38" s="43" t="s">
        <v>292</v>
      </c>
      <c r="O38" s="21" t="s">
        <v>132</v>
      </c>
      <c r="P38" s="29" t="s">
        <v>271</v>
      </c>
      <c r="Q38" s="46">
        <v>10.9</v>
      </c>
      <c r="R38" s="29" t="s">
        <v>60</v>
      </c>
      <c r="S38" s="35">
        <v>352800000</v>
      </c>
      <c r="T38" s="22" t="s">
        <v>60</v>
      </c>
      <c r="U38" s="21"/>
      <c r="V38" s="29">
        <v>20000000</v>
      </c>
    </row>
    <row r="39" spans="1:22" ht="90" x14ac:dyDescent="0.25">
      <c r="A39" s="21">
        <v>36</v>
      </c>
      <c r="B39" s="21" t="s">
        <v>61</v>
      </c>
      <c r="C39" s="21" t="s">
        <v>62</v>
      </c>
      <c r="D39" s="21" t="s">
        <v>63</v>
      </c>
      <c r="E39" s="21" t="s">
        <v>293</v>
      </c>
      <c r="F39" s="21" t="s">
        <v>294</v>
      </c>
      <c r="G39" s="21" t="s">
        <v>295</v>
      </c>
      <c r="H39" s="43" t="s">
        <v>296</v>
      </c>
      <c r="I39" s="47" t="s">
        <v>297</v>
      </c>
      <c r="J39" s="44" t="s">
        <v>285</v>
      </c>
      <c r="K39" s="40" t="s">
        <v>146</v>
      </c>
      <c r="L39" s="21" t="s">
        <v>60</v>
      </c>
      <c r="M39" s="21" t="s">
        <v>60</v>
      </c>
      <c r="N39" s="43" t="s">
        <v>298</v>
      </c>
      <c r="O39" s="48" t="s">
        <v>148</v>
      </c>
      <c r="P39" s="29" t="s">
        <v>271</v>
      </c>
      <c r="Q39" s="46">
        <v>19.468</v>
      </c>
      <c r="R39" s="29" t="s">
        <v>60</v>
      </c>
      <c r="S39" s="35">
        <v>591500000</v>
      </c>
      <c r="T39" s="22" t="s">
        <v>60</v>
      </c>
      <c r="U39" s="21"/>
      <c r="V39" s="29">
        <v>50000000</v>
      </c>
    </row>
    <row r="40" spans="1:22" ht="90" x14ac:dyDescent="0.25">
      <c r="A40" s="21">
        <v>37</v>
      </c>
      <c r="B40" s="21" t="s">
        <v>61</v>
      </c>
      <c r="C40" s="21" t="s">
        <v>62</v>
      </c>
      <c r="D40" s="21" t="s">
        <v>63</v>
      </c>
      <c r="E40" s="32" t="s">
        <v>141</v>
      </c>
      <c r="F40" s="32" t="s">
        <v>142</v>
      </c>
      <c r="G40" s="32" t="s">
        <v>143</v>
      </c>
      <c r="H40" s="22" t="s">
        <v>299</v>
      </c>
      <c r="I40" s="34" t="s">
        <v>300</v>
      </c>
      <c r="J40" s="44" t="s">
        <v>159</v>
      </c>
      <c r="K40" s="40" t="s">
        <v>269</v>
      </c>
      <c r="L40" s="21" t="s">
        <v>60</v>
      </c>
      <c r="M40" s="21" t="s">
        <v>60</v>
      </c>
      <c r="N40" s="22" t="s">
        <v>301</v>
      </c>
      <c r="O40" s="48" t="s">
        <v>148</v>
      </c>
      <c r="P40" s="29" t="s">
        <v>271</v>
      </c>
      <c r="Q40" s="46" t="s">
        <v>60</v>
      </c>
      <c r="R40" s="29" t="s">
        <v>60</v>
      </c>
      <c r="S40" s="49">
        <v>698000000</v>
      </c>
      <c r="T40" s="22" t="s">
        <v>60</v>
      </c>
      <c r="U40" s="21"/>
      <c r="V40" s="21" t="s">
        <v>302</v>
      </c>
    </row>
    <row r="41" spans="1:22" ht="90" x14ac:dyDescent="0.25">
      <c r="A41" s="21">
        <v>38</v>
      </c>
      <c r="B41" s="21" t="s">
        <v>61</v>
      </c>
      <c r="C41" s="21" t="s">
        <v>62</v>
      </c>
      <c r="D41" s="21" t="s">
        <v>63</v>
      </c>
      <c r="E41" s="21" t="s">
        <v>303</v>
      </c>
      <c r="F41" s="21" t="s">
        <v>304</v>
      </c>
      <c r="G41" s="21" t="s">
        <v>305</v>
      </c>
      <c r="H41" s="22" t="s">
        <v>306</v>
      </c>
      <c r="I41" s="34" t="s">
        <v>307</v>
      </c>
      <c r="J41" s="44" t="s">
        <v>308</v>
      </c>
      <c r="K41" s="40" t="s">
        <v>269</v>
      </c>
      <c r="L41" s="21" t="s">
        <v>60</v>
      </c>
      <c r="M41" s="21" t="s">
        <v>60</v>
      </c>
      <c r="N41" s="22" t="s">
        <v>309</v>
      </c>
      <c r="O41" s="21" t="s">
        <v>148</v>
      </c>
      <c r="P41" s="29" t="s">
        <v>271</v>
      </c>
      <c r="Q41" s="46">
        <v>12</v>
      </c>
      <c r="R41" s="29" t="s">
        <v>60</v>
      </c>
      <c r="S41" s="49">
        <v>345000000</v>
      </c>
      <c r="T41" s="22" t="s">
        <v>60</v>
      </c>
      <c r="U41" s="21"/>
      <c r="V41" s="29">
        <v>80000000</v>
      </c>
    </row>
    <row r="42" spans="1:22" ht="90" x14ac:dyDescent="0.25">
      <c r="A42" s="21">
        <v>39</v>
      </c>
      <c r="B42" s="21" t="s">
        <v>61</v>
      </c>
      <c r="C42" s="21" t="s">
        <v>62</v>
      </c>
      <c r="D42" s="21" t="s">
        <v>63</v>
      </c>
      <c r="E42" s="21" t="s">
        <v>310</v>
      </c>
      <c r="F42" s="21" t="s">
        <v>311</v>
      </c>
      <c r="G42" s="21" t="s">
        <v>312</v>
      </c>
      <c r="H42" s="22" t="s">
        <v>313</v>
      </c>
      <c r="I42" s="34" t="s">
        <v>314</v>
      </c>
      <c r="J42" s="44" t="s">
        <v>315</v>
      </c>
      <c r="K42" s="40" t="s">
        <v>269</v>
      </c>
      <c r="L42" s="21" t="s">
        <v>60</v>
      </c>
      <c r="M42" s="21" t="s">
        <v>60</v>
      </c>
      <c r="N42" s="22" t="s">
        <v>316</v>
      </c>
      <c r="O42" s="29" t="s">
        <v>148</v>
      </c>
      <c r="P42" s="29" t="s">
        <v>271</v>
      </c>
      <c r="Q42" s="46">
        <v>3.9689999999999999</v>
      </c>
      <c r="R42" s="29" t="s">
        <v>60</v>
      </c>
      <c r="S42" s="49">
        <v>59927563</v>
      </c>
      <c r="T42" s="22" t="s">
        <v>60</v>
      </c>
      <c r="U42" s="21"/>
      <c r="V42" s="21" t="s">
        <v>317</v>
      </c>
    </row>
    <row r="43" spans="1:22" ht="78.75" x14ac:dyDescent="0.25">
      <c r="A43" s="21">
        <v>40</v>
      </c>
      <c r="B43" s="21" t="s">
        <v>61</v>
      </c>
      <c r="C43" s="21" t="s">
        <v>62</v>
      </c>
      <c r="D43" s="21" t="s">
        <v>63</v>
      </c>
      <c r="E43" s="21" t="s">
        <v>318</v>
      </c>
      <c r="F43" s="21" t="s">
        <v>319</v>
      </c>
      <c r="G43" s="21" t="s">
        <v>320</v>
      </c>
      <c r="H43" s="22" t="s">
        <v>321</v>
      </c>
      <c r="I43" s="34" t="s">
        <v>322</v>
      </c>
      <c r="J43" s="44" t="s">
        <v>323</v>
      </c>
      <c r="K43" s="40" t="s">
        <v>269</v>
      </c>
      <c r="L43" s="21" t="s">
        <v>60</v>
      </c>
      <c r="M43" s="21" t="s">
        <v>60</v>
      </c>
      <c r="N43" s="22" t="s">
        <v>324</v>
      </c>
      <c r="O43" s="29" t="s">
        <v>148</v>
      </c>
      <c r="P43" s="29" t="s">
        <v>271</v>
      </c>
      <c r="Q43" s="46">
        <v>4.9649999999999999</v>
      </c>
      <c r="R43" s="29" t="s">
        <v>60</v>
      </c>
      <c r="S43" s="49">
        <v>58254969</v>
      </c>
      <c r="T43" s="22" t="s">
        <v>60</v>
      </c>
      <c r="U43" s="21"/>
      <c r="V43" s="21" t="s">
        <v>325</v>
      </c>
    </row>
    <row r="44" spans="1:22" ht="90" x14ac:dyDescent="0.25">
      <c r="A44" s="21">
        <v>41</v>
      </c>
      <c r="B44" s="21" t="s">
        <v>61</v>
      </c>
      <c r="C44" s="21" t="s">
        <v>62</v>
      </c>
      <c r="D44" s="21" t="s">
        <v>63</v>
      </c>
      <c r="E44" s="21" t="s">
        <v>326</v>
      </c>
      <c r="F44" s="21" t="s">
        <v>327</v>
      </c>
      <c r="G44" s="21" t="s">
        <v>328</v>
      </c>
      <c r="H44" s="22" t="s">
        <v>329</v>
      </c>
      <c r="I44" s="34" t="s">
        <v>330</v>
      </c>
      <c r="J44" s="44" t="s">
        <v>331</v>
      </c>
      <c r="K44" s="40" t="s">
        <v>269</v>
      </c>
      <c r="L44" s="21" t="s">
        <v>60</v>
      </c>
      <c r="M44" s="21" t="s">
        <v>60</v>
      </c>
      <c r="N44" s="22" t="s">
        <v>332</v>
      </c>
      <c r="O44" s="29" t="s">
        <v>100</v>
      </c>
      <c r="P44" s="29" t="s">
        <v>271</v>
      </c>
      <c r="Q44" s="46">
        <v>3.617</v>
      </c>
      <c r="R44" s="29" t="s">
        <v>60</v>
      </c>
      <c r="S44" s="49">
        <v>44500000</v>
      </c>
      <c r="T44" s="22" t="s">
        <v>60</v>
      </c>
      <c r="U44" s="21"/>
      <c r="V44" s="29">
        <v>20000000</v>
      </c>
    </row>
    <row r="45" spans="1:22" ht="56.25" x14ac:dyDescent="0.25">
      <c r="A45" s="21">
        <v>42</v>
      </c>
      <c r="B45" s="21" t="s">
        <v>61</v>
      </c>
      <c r="C45" s="21" t="s">
        <v>62</v>
      </c>
      <c r="D45" s="21" t="s">
        <v>63</v>
      </c>
      <c r="E45" s="21" t="s">
        <v>333</v>
      </c>
      <c r="F45" s="21" t="s">
        <v>334</v>
      </c>
      <c r="G45" s="21" t="s">
        <v>335</v>
      </c>
      <c r="H45" s="22" t="s">
        <v>336</v>
      </c>
      <c r="I45" s="34" t="s">
        <v>337</v>
      </c>
      <c r="J45" s="44" t="s">
        <v>338</v>
      </c>
      <c r="K45" s="40" t="s">
        <v>269</v>
      </c>
      <c r="L45" s="21" t="s">
        <v>60</v>
      </c>
      <c r="M45" s="21" t="s">
        <v>60</v>
      </c>
      <c r="N45" s="22" t="s">
        <v>339</v>
      </c>
      <c r="O45" s="29" t="s">
        <v>100</v>
      </c>
      <c r="P45" s="29" t="s">
        <v>271</v>
      </c>
      <c r="Q45" s="46">
        <v>3.6680000000000001</v>
      </c>
      <c r="R45" s="29" t="s">
        <v>60</v>
      </c>
      <c r="S45" s="49">
        <v>995000000</v>
      </c>
      <c r="T45" s="22" t="s">
        <v>60</v>
      </c>
      <c r="U45" s="21"/>
      <c r="V45" s="29">
        <v>10000000</v>
      </c>
    </row>
    <row r="46" spans="1:22" ht="78.75" x14ac:dyDescent="0.25">
      <c r="A46" s="21">
        <v>43</v>
      </c>
      <c r="B46" s="21" t="s">
        <v>61</v>
      </c>
      <c r="C46" s="21" t="s">
        <v>62</v>
      </c>
      <c r="D46" s="21" t="s">
        <v>63</v>
      </c>
      <c r="E46" s="21" t="s">
        <v>340</v>
      </c>
      <c r="F46" s="21" t="s">
        <v>341</v>
      </c>
      <c r="G46" s="21" t="s">
        <v>342</v>
      </c>
      <c r="H46" s="21" t="s">
        <v>343</v>
      </c>
      <c r="I46" s="21" t="s">
        <v>344</v>
      </c>
      <c r="J46" s="21" t="s">
        <v>345</v>
      </c>
      <c r="K46" s="40" t="s">
        <v>269</v>
      </c>
      <c r="L46" s="21" t="s">
        <v>60</v>
      </c>
      <c r="M46" s="21" t="s">
        <v>60</v>
      </c>
      <c r="N46" s="21" t="s">
        <v>346</v>
      </c>
      <c r="O46" s="21" t="s">
        <v>148</v>
      </c>
      <c r="P46" s="29" t="s">
        <v>271</v>
      </c>
      <c r="Q46" s="21" t="s">
        <v>60</v>
      </c>
      <c r="R46" s="29" t="s">
        <v>60</v>
      </c>
      <c r="S46" s="29">
        <v>325000000</v>
      </c>
      <c r="T46" s="22" t="s">
        <v>60</v>
      </c>
      <c r="U46" s="28"/>
      <c r="V46" s="28" t="s">
        <v>347</v>
      </c>
    </row>
    <row r="47" spans="1:22" ht="67.5" x14ac:dyDescent="0.25">
      <c r="A47" s="21">
        <v>44</v>
      </c>
      <c r="B47" s="21" t="s">
        <v>61</v>
      </c>
      <c r="C47" s="21" t="s">
        <v>62</v>
      </c>
      <c r="D47" s="21" t="s">
        <v>63</v>
      </c>
      <c r="E47" s="21" t="s">
        <v>348</v>
      </c>
      <c r="F47" s="21" t="s">
        <v>349</v>
      </c>
      <c r="G47" s="21" t="s">
        <v>350</v>
      </c>
      <c r="H47" s="21" t="s">
        <v>266</v>
      </c>
      <c r="I47" s="21" t="s">
        <v>351</v>
      </c>
      <c r="J47" s="21" t="s">
        <v>338</v>
      </c>
      <c r="K47" s="40" t="s">
        <v>269</v>
      </c>
      <c r="L47" s="21" t="s">
        <v>60</v>
      </c>
      <c r="M47" s="21" t="s">
        <v>60</v>
      </c>
      <c r="N47" s="21" t="s">
        <v>270</v>
      </c>
      <c r="O47" s="21" t="s">
        <v>148</v>
      </c>
      <c r="P47" s="29" t="s">
        <v>271</v>
      </c>
      <c r="Q47" s="21">
        <v>14.15</v>
      </c>
      <c r="R47" s="29" t="s">
        <v>60</v>
      </c>
      <c r="S47" s="29">
        <v>498000000</v>
      </c>
      <c r="T47" s="22" t="s">
        <v>60</v>
      </c>
      <c r="U47" s="21"/>
      <c r="V47" s="29">
        <v>71094000</v>
      </c>
    </row>
    <row r="48" spans="1:22" ht="101.25" x14ac:dyDescent="0.25">
      <c r="A48" s="21">
        <v>45</v>
      </c>
      <c r="B48" s="21" t="s">
        <v>61</v>
      </c>
      <c r="C48" s="21" t="s">
        <v>62</v>
      </c>
      <c r="D48" s="21" t="s">
        <v>63</v>
      </c>
      <c r="E48" s="21" t="s">
        <v>352</v>
      </c>
      <c r="F48" s="21" t="s">
        <v>353</v>
      </c>
      <c r="G48" s="21" t="s">
        <v>354</v>
      </c>
      <c r="H48" s="21" t="s">
        <v>355</v>
      </c>
      <c r="I48" s="21" t="s">
        <v>356</v>
      </c>
      <c r="J48" s="21" t="s">
        <v>221</v>
      </c>
      <c r="K48" s="40" t="s">
        <v>269</v>
      </c>
      <c r="L48" s="21" t="s">
        <v>60</v>
      </c>
      <c r="M48" s="21" t="s">
        <v>60</v>
      </c>
      <c r="N48" s="21" t="s">
        <v>357</v>
      </c>
      <c r="O48" s="21" t="s">
        <v>100</v>
      </c>
      <c r="P48" s="29" t="s">
        <v>271</v>
      </c>
      <c r="Q48" s="21">
        <v>10.016</v>
      </c>
      <c r="R48" s="29" t="s">
        <v>60</v>
      </c>
      <c r="S48" s="21" t="s">
        <v>358</v>
      </c>
      <c r="T48" s="22" t="s">
        <v>60</v>
      </c>
      <c r="U48" s="21"/>
      <c r="V48" s="29">
        <v>20000000</v>
      </c>
    </row>
    <row r="49" spans="1:22" ht="67.5" x14ac:dyDescent="0.25">
      <c r="A49" s="21">
        <v>46</v>
      </c>
      <c r="B49" s="21" t="s">
        <v>61</v>
      </c>
      <c r="C49" s="21" t="s">
        <v>62</v>
      </c>
      <c r="D49" s="21" t="s">
        <v>63</v>
      </c>
      <c r="E49" s="21" t="s">
        <v>359</v>
      </c>
      <c r="F49" s="21" t="s">
        <v>360</v>
      </c>
      <c r="G49" s="21" t="s">
        <v>361</v>
      </c>
      <c r="H49" s="21" t="s">
        <v>362</v>
      </c>
      <c r="I49" s="21" t="s">
        <v>363</v>
      </c>
      <c r="J49" s="21" t="s">
        <v>221</v>
      </c>
      <c r="K49" s="40" t="s">
        <v>269</v>
      </c>
      <c r="L49" s="21" t="s">
        <v>60</v>
      </c>
      <c r="M49" s="21" t="s">
        <v>60</v>
      </c>
      <c r="N49" s="21" t="s">
        <v>364</v>
      </c>
      <c r="O49" s="21" t="s">
        <v>100</v>
      </c>
      <c r="P49" s="29" t="s">
        <v>271</v>
      </c>
      <c r="Q49" s="21">
        <v>4.2</v>
      </c>
      <c r="R49" s="29" t="s">
        <v>60</v>
      </c>
      <c r="S49" s="21" t="s">
        <v>365</v>
      </c>
      <c r="T49" s="22" t="s">
        <v>60</v>
      </c>
      <c r="U49" s="21"/>
      <c r="V49" s="29">
        <v>30000000</v>
      </c>
    </row>
    <row r="50" spans="1:22" ht="90" x14ac:dyDescent="0.25">
      <c r="A50" s="21">
        <v>47</v>
      </c>
      <c r="B50" s="21" t="s">
        <v>61</v>
      </c>
      <c r="C50" s="21" t="s">
        <v>62</v>
      </c>
      <c r="D50" s="21" t="s">
        <v>63</v>
      </c>
      <c r="E50" s="21" t="s">
        <v>366</v>
      </c>
      <c r="F50" s="21" t="s">
        <v>367</v>
      </c>
      <c r="G50" s="21" t="s">
        <v>368</v>
      </c>
      <c r="H50" s="21" t="s">
        <v>369</v>
      </c>
      <c r="I50" s="21" t="s">
        <v>370</v>
      </c>
      <c r="J50" s="21" t="s">
        <v>221</v>
      </c>
      <c r="K50" s="40" t="s">
        <v>269</v>
      </c>
      <c r="L50" s="21" t="s">
        <v>60</v>
      </c>
      <c r="M50" s="21" t="s">
        <v>60</v>
      </c>
      <c r="N50" s="21" t="s">
        <v>371</v>
      </c>
      <c r="O50" s="21" t="s">
        <v>148</v>
      </c>
      <c r="P50" s="29" t="s">
        <v>271</v>
      </c>
      <c r="Q50" s="21">
        <v>6.3</v>
      </c>
      <c r="R50" s="29" t="s">
        <v>60</v>
      </c>
      <c r="S50" s="29">
        <v>92000000</v>
      </c>
      <c r="T50" s="22" t="s">
        <v>60</v>
      </c>
      <c r="U50" s="21"/>
      <c r="V50" s="29">
        <v>25000000</v>
      </c>
    </row>
    <row r="51" spans="1:22" ht="67.5" x14ac:dyDescent="0.25">
      <c r="A51" s="21">
        <v>48</v>
      </c>
      <c r="B51" s="21" t="s">
        <v>61</v>
      </c>
      <c r="C51" s="21" t="s">
        <v>62</v>
      </c>
      <c r="D51" s="21" t="s">
        <v>63</v>
      </c>
      <c r="E51" s="21" t="s">
        <v>243</v>
      </c>
      <c r="F51" s="21" t="s">
        <v>372</v>
      </c>
      <c r="G51" s="21" t="s">
        <v>373</v>
      </c>
      <c r="H51" s="21" t="s">
        <v>374</v>
      </c>
      <c r="I51" s="21" t="s">
        <v>375</v>
      </c>
      <c r="J51" s="21" t="s">
        <v>221</v>
      </c>
      <c r="K51" s="40" t="s">
        <v>269</v>
      </c>
      <c r="L51" s="21" t="s">
        <v>60</v>
      </c>
      <c r="M51" s="21" t="s">
        <v>60</v>
      </c>
      <c r="N51" s="21" t="s">
        <v>376</v>
      </c>
      <c r="O51" s="21" t="s">
        <v>148</v>
      </c>
      <c r="P51" s="29" t="s">
        <v>271</v>
      </c>
      <c r="Q51" s="21">
        <v>6.6779999999999999</v>
      </c>
      <c r="R51" s="29" t="s">
        <v>60</v>
      </c>
      <c r="S51" s="29">
        <v>171000000</v>
      </c>
      <c r="T51" s="22" t="s">
        <v>60</v>
      </c>
      <c r="U51" s="21"/>
      <c r="V51" s="29">
        <v>10000000</v>
      </c>
    </row>
  </sheetData>
  <mergeCells count="17">
    <mergeCell ref="K2:M2"/>
    <mergeCell ref="N2:R2"/>
    <mergeCell ref="S2:T2"/>
    <mergeCell ref="U2:V2"/>
    <mergeCell ref="B1:D1"/>
    <mergeCell ref="E1:G1"/>
    <mergeCell ref="H1:V1"/>
    <mergeCell ref="G2:G3"/>
    <mergeCell ref="H2:H3"/>
    <mergeCell ref="I2:I3"/>
    <mergeCell ref="J2:J3"/>
    <mergeCell ref="F2:F3"/>
    <mergeCell ref="A1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108" zoomScale="70" zoomScaleNormal="70" workbookViewId="0">
      <selection activeCell="C128" sqref="C128"/>
    </sheetView>
  </sheetViews>
  <sheetFormatPr defaultRowHeight="15" x14ac:dyDescent="0.25"/>
  <cols>
    <col min="2" max="2" width="38.28515625" customWidth="1"/>
    <col min="3" max="3" width="53.140625" customWidth="1"/>
    <col min="4" max="4" width="33.140625" customWidth="1"/>
    <col min="5" max="5" width="29.85546875" style="12" customWidth="1"/>
    <col min="6" max="6" width="24.28515625" style="17" customWidth="1"/>
    <col min="7" max="7" width="31.42578125" style="12" customWidth="1"/>
    <col min="8" max="8" width="23.7109375" style="17" customWidth="1"/>
    <col min="9" max="9" width="44.42578125" style="12" customWidth="1"/>
    <col min="10" max="10" width="14.7109375" customWidth="1"/>
    <col min="11" max="11" width="11.85546875" customWidth="1"/>
    <col min="12" max="12" width="15" customWidth="1"/>
    <col min="13" max="13" width="10.42578125" customWidth="1"/>
    <col min="14" max="14" width="12.85546875" customWidth="1"/>
  </cols>
  <sheetData>
    <row r="1" spans="1:14" ht="105" customHeight="1" x14ac:dyDescent="0.25">
      <c r="A1" s="54" t="s">
        <v>0</v>
      </c>
      <c r="B1" s="56" t="s">
        <v>51</v>
      </c>
      <c r="C1" s="56" t="s">
        <v>39</v>
      </c>
      <c r="D1" s="56" t="s">
        <v>40</v>
      </c>
      <c r="E1" s="62" t="s">
        <v>41</v>
      </c>
      <c r="F1" s="63" t="s">
        <v>42</v>
      </c>
      <c r="G1" s="60" t="s">
        <v>50</v>
      </c>
      <c r="H1" s="64" t="s">
        <v>43</v>
      </c>
      <c r="I1" s="60" t="s">
        <v>44</v>
      </c>
      <c r="J1" s="61" t="s">
        <v>45</v>
      </c>
      <c r="K1" s="61"/>
      <c r="L1" s="61"/>
      <c r="M1" s="61"/>
      <c r="N1" s="61"/>
    </row>
    <row r="2" spans="1:14" ht="106.5" customHeight="1" x14ac:dyDescent="0.25">
      <c r="A2" s="54"/>
      <c r="B2" s="56"/>
      <c r="C2" s="56"/>
      <c r="D2" s="56"/>
      <c r="E2" s="62"/>
      <c r="F2" s="63"/>
      <c r="G2" s="60"/>
      <c r="H2" s="64"/>
      <c r="I2" s="60"/>
      <c r="J2" s="15" t="s">
        <v>46</v>
      </c>
      <c r="K2" s="15" t="s">
        <v>47</v>
      </c>
      <c r="L2" s="15" t="s">
        <v>34</v>
      </c>
      <c r="M2" s="15" t="s">
        <v>48</v>
      </c>
      <c r="N2" s="15" t="s">
        <v>49</v>
      </c>
    </row>
    <row r="3" spans="1:14" ht="101.25" x14ac:dyDescent="0.25">
      <c r="A3" s="70">
        <v>1</v>
      </c>
      <c r="B3" s="70" t="s">
        <v>427</v>
      </c>
      <c r="C3" s="70" t="s">
        <v>428</v>
      </c>
      <c r="D3" s="71" t="s">
        <v>429</v>
      </c>
      <c r="E3" s="70" t="s">
        <v>60</v>
      </c>
      <c r="F3" s="70" t="s">
        <v>60</v>
      </c>
      <c r="G3" s="72">
        <v>46144288</v>
      </c>
      <c r="H3" s="72">
        <f t="shared" ref="H3:H66" si="0">100-(I3/G3*100)</f>
        <v>0.96282339430612751</v>
      </c>
      <c r="I3" s="72">
        <v>45700000</v>
      </c>
      <c r="J3" s="73" t="s">
        <v>70</v>
      </c>
      <c r="K3" s="70" t="s">
        <v>60</v>
      </c>
      <c r="L3" s="70" t="s">
        <v>60</v>
      </c>
      <c r="M3" s="70">
        <v>1</v>
      </c>
      <c r="N3" s="70">
        <v>1</v>
      </c>
    </row>
    <row r="4" spans="1:14" ht="101.25" x14ac:dyDescent="0.25">
      <c r="A4" s="70">
        <v>2</v>
      </c>
      <c r="B4" s="70" t="s">
        <v>427</v>
      </c>
      <c r="C4" s="74" t="s">
        <v>430</v>
      </c>
      <c r="D4" s="71" t="s">
        <v>431</v>
      </c>
      <c r="E4" s="70" t="s">
        <v>60</v>
      </c>
      <c r="F4" s="70" t="s">
        <v>60</v>
      </c>
      <c r="G4" s="72">
        <v>13794897</v>
      </c>
      <c r="H4" s="72">
        <f t="shared" si="0"/>
        <v>3.5498634023866771E-2</v>
      </c>
      <c r="I4" s="72">
        <v>13790000</v>
      </c>
      <c r="J4" s="73" t="s">
        <v>70</v>
      </c>
      <c r="K4" s="70" t="s">
        <v>60</v>
      </c>
      <c r="L4" s="70" t="s">
        <v>60</v>
      </c>
      <c r="M4" s="70">
        <v>1</v>
      </c>
      <c r="N4" s="70">
        <v>1</v>
      </c>
    </row>
    <row r="5" spans="1:14" ht="101.25" x14ac:dyDescent="0.25">
      <c r="A5" s="70">
        <v>3</v>
      </c>
      <c r="B5" s="70" t="s">
        <v>427</v>
      </c>
      <c r="C5" s="74" t="s">
        <v>432</v>
      </c>
      <c r="D5" s="71" t="s">
        <v>433</v>
      </c>
      <c r="E5" s="72">
        <v>39219070</v>
      </c>
      <c r="F5" s="70">
        <v>1.7</v>
      </c>
      <c r="G5" s="72">
        <v>37797944</v>
      </c>
      <c r="H5" s="72">
        <f t="shared" si="0"/>
        <v>0.78825451458416751</v>
      </c>
      <c r="I5" s="72">
        <v>37500000</v>
      </c>
      <c r="J5" s="73" t="s">
        <v>70</v>
      </c>
      <c r="K5" s="70" t="s">
        <v>60</v>
      </c>
      <c r="L5" s="70" t="s">
        <v>60</v>
      </c>
      <c r="M5" s="70">
        <v>1</v>
      </c>
      <c r="N5" s="70">
        <v>1</v>
      </c>
    </row>
    <row r="6" spans="1:14" ht="81" x14ac:dyDescent="0.25">
      <c r="A6" s="70">
        <v>4</v>
      </c>
      <c r="B6" s="70" t="s">
        <v>427</v>
      </c>
      <c r="C6" s="74" t="s">
        <v>434</v>
      </c>
      <c r="D6" s="71" t="s">
        <v>435</v>
      </c>
      <c r="E6" s="70" t="s">
        <v>60</v>
      </c>
      <c r="F6" s="70" t="s">
        <v>60</v>
      </c>
      <c r="G6" s="72">
        <v>54147741</v>
      </c>
      <c r="H6" s="72">
        <f t="shared" si="0"/>
        <v>1.011567592450433</v>
      </c>
      <c r="I6" s="72">
        <v>53600000</v>
      </c>
      <c r="J6" s="73" t="s">
        <v>70</v>
      </c>
      <c r="K6" s="70" t="s">
        <v>60</v>
      </c>
      <c r="L6" s="70" t="s">
        <v>60</v>
      </c>
      <c r="M6" s="70">
        <v>1</v>
      </c>
      <c r="N6" s="70">
        <v>1</v>
      </c>
    </row>
    <row r="7" spans="1:14" ht="81" x14ac:dyDescent="0.25">
      <c r="A7" s="70">
        <v>5</v>
      </c>
      <c r="B7" s="70" t="s">
        <v>427</v>
      </c>
      <c r="C7" s="74" t="s">
        <v>436</v>
      </c>
      <c r="D7" s="71" t="s">
        <v>437</v>
      </c>
      <c r="E7" s="70" t="s">
        <v>60</v>
      </c>
      <c r="F7" s="70" t="s">
        <v>60</v>
      </c>
      <c r="G7" s="72">
        <v>8347315</v>
      </c>
      <c r="H7" s="72">
        <f t="shared" si="0"/>
        <v>4.1607990114186322</v>
      </c>
      <c r="I7" s="72">
        <v>8000000</v>
      </c>
      <c r="J7" s="73" t="s">
        <v>70</v>
      </c>
      <c r="K7" s="70" t="s">
        <v>60</v>
      </c>
      <c r="L7" s="70" t="s">
        <v>60</v>
      </c>
      <c r="M7" s="70">
        <v>1</v>
      </c>
      <c r="N7" s="70">
        <v>1</v>
      </c>
    </row>
    <row r="8" spans="1:14" ht="81" x14ac:dyDescent="0.25">
      <c r="A8" s="70">
        <v>6</v>
      </c>
      <c r="B8" s="70" t="s">
        <v>427</v>
      </c>
      <c r="C8" s="74" t="s">
        <v>438</v>
      </c>
      <c r="D8" s="71" t="s">
        <v>439</v>
      </c>
      <c r="E8" s="70" t="s">
        <v>60</v>
      </c>
      <c r="F8" s="70" t="s">
        <v>60</v>
      </c>
      <c r="G8" s="72">
        <v>8246517</v>
      </c>
      <c r="H8" s="72">
        <f t="shared" si="0"/>
        <v>2.9893468963927461</v>
      </c>
      <c r="I8" s="72">
        <v>8000000</v>
      </c>
      <c r="J8" s="73" t="s">
        <v>70</v>
      </c>
      <c r="K8" s="70" t="s">
        <v>60</v>
      </c>
      <c r="L8" s="70" t="s">
        <v>60</v>
      </c>
      <c r="M8" s="70">
        <v>1</v>
      </c>
      <c r="N8" s="70">
        <v>1</v>
      </c>
    </row>
    <row r="9" spans="1:14" ht="81" x14ac:dyDescent="0.25">
      <c r="A9" s="70">
        <v>7</v>
      </c>
      <c r="B9" s="70" t="s">
        <v>427</v>
      </c>
      <c r="C9" s="74" t="s">
        <v>440</v>
      </c>
      <c r="D9" s="71" t="s">
        <v>441</v>
      </c>
      <c r="E9" s="70" t="s">
        <v>60</v>
      </c>
      <c r="F9" s="70" t="s">
        <v>60</v>
      </c>
      <c r="G9" s="72">
        <v>29929287</v>
      </c>
      <c r="H9" s="72">
        <f t="shared" si="0"/>
        <v>9.7853984961275842E-2</v>
      </c>
      <c r="I9" s="72">
        <v>29900000</v>
      </c>
      <c r="J9" s="73" t="s">
        <v>70</v>
      </c>
      <c r="K9" s="70" t="s">
        <v>60</v>
      </c>
      <c r="L9" s="70" t="s">
        <v>60</v>
      </c>
      <c r="M9" s="70">
        <v>1</v>
      </c>
      <c r="N9" s="70">
        <v>1</v>
      </c>
    </row>
    <row r="10" spans="1:14" ht="81" x14ac:dyDescent="0.25">
      <c r="A10" s="70">
        <v>8</v>
      </c>
      <c r="B10" s="70" t="s">
        <v>427</v>
      </c>
      <c r="C10" s="74" t="s">
        <v>442</v>
      </c>
      <c r="D10" s="71" t="s">
        <v>443</v>
      </c>
      <c r="E10" s="70" t="s">
        <v>60</v>
      </c>
      <c r="F10" s="70" t="s">
        <v>60</v>
      </c>
      <c r="G10" s="72">
        <v>12439859</v>
      </c>
      <c r="H10" s="72">
        <f t="shared" si="0"/>
        <v>0.72234741567407923</v>
      </c>
      <c r="I10" s="72">
        <v>12350000</v>
      </c>
      <c r="J10" s="73" t="s">
        <v>70</v>
      </c>
      <c r="K10" s="70" t="s">
        <v>60</v>
      </c>
      <c r="L10" s="70" t="s">
        <v>60</v>
      </c>
      <c r="M10" s="70">
        <v>1</v>
      </c>
      <c r="N10" s="70">
        <v>1</v>
      </c>
    </row>
    <row r="11" spans="1:14" ht="81" x14ac:dyDescent="0.25">
      <c r="A11" s="70">
        <v>9</v>
      </c>
      <c r="B11" s="70" t="s">
        <v>427</v>
      </c>
      <c r="C11" s="74" t="s">
        <v>444</v>
      </c>
      <c r="D11" s="71" t="s">
        <v>445</v>
      </c>
      <c r="E11" s="70" t="s">
        <v>60</v>
      </c>
      <c r="F11" s="70" t="s">
        <v>60</v>
      </c>
      <c r="G11" s="72">
        <v>22029734</v>
      </c>
      <c r="H11" s="72">
        <f t="shared" si="0"/>
        <v>1.0428360142705344</v>
      </c>
      <c r="I11" s="72">
        <v>21800000</v>
      </c>
      <c r="J11" s="73" t="s">
        <v>70</v>
      </c>
      <c r="K11" s="70" t="s">
        <v>60</v>
      </c>
      <c r="L11" s="70" t="s">
        <v>60</v>
      </c>
      <c r="M11" s="70">
        <v>1</v>
      </c>
      <c r="N11" s="70">
        <v>1</v>
      </c>
    </row>
    <row r="12" spans="1:14" ht="81" x14ac:dyDescent="0.25">
      <c r="A12" s="70">
        <v>10</v>
      </c>
      <c r="B12" s="70" t="s">
        <v>427</v>
      </c>
      <c r="C12" s="74" t="s">
        <v>446</v>
      </c>
      <c r="D12" s="71" t="s">
        <v>447</v>
      </c>
      <c r="E12" s="70" t="s">
        <v>60</v>
      </c>
      <c r="F12" s="70" t="s">
        <v>60</v>
      </c>
      <c r="G12" s="72">
        <v>75048723</v>
      </c>
      <c r="H12" s="72">
        <f t="shared" si="0"/>
        <v>0.46466213688938751</v>
      </c>
      <c r="I12" s="72">
        <v>74700000</v>
      </c>
      <c r="J12" s="73" t="s">
        <v>70</v>
      </c>
      <c r="K12" s="70" t="s">
        <v>60</v>
      </c>
      <c r="L12" s="70" t="s">
        <v>60</v>
      </c>
      <c r="M12" s="70">
        <v>2</v>
      </c>
      <c r="N12" s="70">
        <v>1</v>
      </c>
    </row>
    <row r="13" spans="1:14" ht="81" x14ac:dyDescent="0.25">
      <c r="A13" s="70">
        <v>11</v>
      </c>
      <c r="B13" s="70" t="s">
        <v>427</v>
      </c>
      <c r="C13" s="74" t="s">
        <v>448</v>
      </c>
      <c r="D13" s="71" t="s">
        <v>449</v>
      </c>
      <c r="E13" s="70" t="s">
        <v>60</v>
      </c>
      <c r="F13" s="70" t="s">
        <v>60</v>
      </c>
      <c r="G13" s="72">
        <v>57617761</v>
      </c>
      <c r="H13" s="72">
        <f t="shared" si="0"/>
        <v>1.0721711313981785</v>
      </c>
      <c r="I13" s="72">
        <v>57000000</v>
      </c>
      <c r="J13" s="73" t="s">
        <v>70</v>
      </c>
      <c r="K13" s="70" t="s">
        <v>60</v>
      </c>
      <c r="L13" s="70" t="s">
        <v>60</v>
      </c>
      <c r="M13" s="70">
        <v>1</v>
      </c>
      <c r="N13" s="70">
        <v>1</v>
      </c>
    </row>
    <row r="14" spans="1:14" ht="81" x14ac:dyDescent="0.25">
      <c r="A14" s="70">
        <v>12</v>
      </c>
      <c r="B14" s="70" t="s">
        <v>427</v>
      </c>
      <c r="C14" s="75" t="s">
        <v>450</v>
      </c>
      <c r="D14" s="76" t="s">
        <v>451</v>
      </c>
      <c r="E14" s="70" t="s">
        <v>60</v>
      </c>
      <c r="F14" s="70" t="s">
        <v>60</v>
      </c>
      <c r="G14" s="77">
        <v>36833505</v>
      </c>
      <c r="H14" s="72">
        <f t="shared" si="0"/>
        <v>4.9778184291720322</v>
      </c>
      <c r="I14" s="78">
        <v>35000000</v>
      </c>
      <c r="J14" s="79" t="s">
        <v>70</v>
      </c>
      <c r="K14" s="70" t="s">
        <v>60</v>
      </c>
      <c r="L14" s="70" t="s">
        <v>60</v>
      </c>
      <c r="M14" s="70">
        <v>1</v>
      </c>
      <c r="N14" s="70">
        <v>1</v>
      </c>
    </row>
    <row r="15" spans="1:14" ht="81" x14ac:dyDescent="0.25">
      <c r="A15" s="70">
        <v>13</v>
      </c>
      <c r="B15" s="70" t="s">
        <v>427</v>
      </c>
      <c r="C15" s="80" t="s">
        <v>128</v>
      </c>
      <c r="D15" s="70" t="s">
        <v>452</v>
      </c>
      <c r="E15" s="72"/>
      <c r="F15" s="70"/>
      <c r="G15" s="72">
        <v>136831476</v>
      </c>
      <c r="H15" s="72">
        <f t="shared" si="0"/>
        <v>0.97307727645940645</v>
      </c>
      <c r="I15" s="72">
        <v>135500000</v>
      </c>
      <c r="J15" s="73" t="s">
        <v>70</v>
      </c>
      <c r="K15" s="70" t="s">
        <v>60</v>
      </c>
      <c r="L15" s="70" t="s">
        <v>60</v>
      </c>
      <c r="M15" s="70">
        <v>1</v>
      </c>
      <c r="N15" s="70">
        <v>1</v>
      </c>
    </row>
    <row r="16" spans="1:14" ht="81" x14ac:dyDescent="0.25">
      <c r="A16" s="70">
        <v>14</v>
      </c>
      <c r="B16" s="70" t="s">
        <v>427</v>
      </c>
      <c r="C16" s="80" t="s">
        <v>453</v>
      </c>
      <c r="D16" s="70" t="s">
        <v>454</v>
      </c>
      <c r="E16" s="70" t="s">
        <v>60</v>
      </c>
      <c r="F16" s="70" t="s">
        <v>60</v>
      </c>
      <c r="G16" s="81">
        <v>9988969</v>
      </c>
      <c r="H16" s="72">
        <f t="shared" si="0"/>
        <v>1.0007939758347391</v>
      </c>
      <c r="I16" s="72">
        <v>9889000</v>
      </c>
      <c r="J16" s="73" t="s">
        <v>70</v>
      </c>
      <c r="K16" s="70" t="s">
        <v>60</v>
      </c>
      <c r="L16" s="70" t="s">
        <v>60</v>
      </c>
      <c r="M16" s="70">
        <v>2</v>
      </c>
      <c r="N16" s="70">
        <v>2</v>
      </c>
    </row>
    <row r="17" spans="1:14" ht="81" x14ac:dyDescent="0.25">
      <c r="A17" s="70">
        <v>15</v>
      </c>
      <c r="B17" s="70" t="s">
        <v>427</v>
      </c>
      <c r="C17" s="80" t="s">
        <v>455</v>
      </c>
      <c r="D17" s="70" t="s">
        <v>456</v>
      </c>
      <c r="E17" s="70" t="s">
        <v>60</v>
      </c>
      <c r="F17" s="70" t="s">
        <v>60</v>
      </c>
      <c r="G17" s="72">
        <v>28895228</v>
      </c>
      <c r="H17" s="72">
        <f t="shared" si="0"/>
        <v>0.84867992735686926</v>
      </c>
      <c r="I17" s="72">
        <v>28650000</v>
      </c>
      <c r="J17" s="73" t="s">
        <v>70</v>
      </c>
      <c r="K17" s="70" t="s">
        <v>60</v>
      </c>
      <c r="L17" s="70" t="s">
        <v>60</v>
      </c>
      <c r="M17" s="70">
        <v>1</v>
      </c>
      <c r="N17" s="70">
        <v>1</v>
      </c>
    </row>
    <row r="18" spans="1:14" ht="81" x14ac:dyDescent="0.25">
      <c r="A18" s="70">
        <v>16</v>
      </c>
      <c r="B18" s="70" t="s">
        <v>427</v>
      </c>
      <c r="C18" s="80" t="s">
        <v>136</v>
      </c>
      <c r="D18" s="70" t="s">
        <v>457</v>
      </c>
      <c r="E18" s="70" t="s">
        <v>60</v>
      </c>
      <c r="F18" s="70" t="s">
        <v>60</v>
      </c>
      <c r="G18" s="72">
        <v>199394517</v>
      </c>
      <c r="H18" s="72">
        <f t="shared" si="0"/>
        <v>0.19785749675354225</v>
      </c>
      <c r="I18" s="72">
        <v>199000000</v>
      </c>
      <c r="J18" s="73" t="s">
        <v>70</v>
      </c>
      <c r="K18" s="70" t="s">
        <v>60</v>
      </c>
      <c r="L18" s="70" t="s">
        <v>60</v>
      </c>
      <c r="M18" s="70">
        <v>1</v>
      </c>
      <c r="N18" s="70">
        <v>1</v>
      </c>
    </row>
    <row r="19" spans="1:14" ht="81" x14ac:dyDescent="0.25">
      <c r="A19" s="70">
        <v>17</v>
      </c>
      <c r="B19" s="70" t="s">
        <v>427</v>
      </c>
      <c r="C19" s="80" t="s">
        <v>458</v>
      </c>
      <c r="D19" s="70" t="s">
        <v>459</v>
      </c>
      <c r="E19" s="70" t="s">
        <v>60</v>
      </c>
      <c r="F19" s="70" t="s">
        <v>60</v>
      </c>
      <c r="G19" s="72">
        <v>9005540</v>
      </c>
      <c r="H19" s="72">
        <f t="shared" si="0"/>
        <v>7.8345107567119783</v>
      </c>
      <c r="I19" s="72">
        <v>8300000</v>
      </c>
      <c r="J19" s="73" t="s">
        <v>70</v>
      </c>
      <c r="K19" s="70" t="s">
        <v>60</v>
      </c>
      <c r="L19" s="70" t="s">
        <v>60</v>
      </c>
      <c r="M19" s="70">
        <v>1</v>
      </c>
      <c r="N19" s="70">
        <v>1</v>
      </c>
    </row>
    <row r="20" spans="1:14" ht="81" x14ac:dyDescent="0.25">
      <c r="A20" s="70">
        <v>18</v>
      </c>
      <c r="B20" s="70" t="s">
        <v>427</v>
      </c>
      <c r="C20" s="80" t="s">
        <v>460</v>
      </c>
      <c r="D20" s="70" t="s">
        <v>461</v>
      </c>
      <c r="E20" s="70" t="s">
        <v>60</v>
      </c>
      <c r="F20" s="70" t="s">
        <v>60</v>
      </c>
      <c r="G20" s="72">
        <v>22851278</v>
      </c>
      <c r="H20" s="72">
        <f t="shared" si="0"/>
        <v>5.2569401151217932</v>
      </c>
      <c r="I20" s="72">
        <v>21650000</v>
      </c>
      <c r="J20" s="73" t="s">
        <v>70</v>
      </c>
      <c r="K20" s="70" t="s">
        <v>60</v>
      </c>
      <c r="L20" s="70" t="s">
        <v>60</v>
      </c>
      <c r="M20" s="70">
        <v>1</v>
      </c>
      <c r="N20" s="70">
        <v>1</v>
      </c>
    </row>
    <row r="21" spans="1:14" ht="81" x14ac:dyDescent="0.25">
      <c r="A21" s="70">
        <v>19</v>
      </c>
      <c r="B21" s="70" t="s">
        <v>427</v>
      </c>
      <c r="C21" s="80" t="s">
        <v>462</v>
      </c>
      <c r="D21" s="70" t="s">
        <v>463</v>
      </c>
      <c r="E21" s="70" t="s">
        <v>60</v>
      </c>
      <c r="F21" s="70" t="s">
        <v>60</v>
      </c>
      <c r="G21" s="72">
        <v>8503076</v>
      </c>
      <c r="H21" s="72">
        <f t="shared" si="0"/>
        <v>7.6804676331247634</v>
      </c>
      <c r="I21" s="72">
        <v>7850000</v>
      </c>
      <c r="J21" s="73" t="s">
        <v>70</v>
      </c>
      <c r="K21" s="70" t="s">
        <v>60</v>
      </c>
      <c r="L21" s="70" t="s">
        <v>60</v>
      </c>
      <c r="M21" s="70">
        <v>1</v>
      </c>
      <c r="N21" s="70">
        <v>1</v>
      </c>
    </row>
    <row r="22" spans="1:14" ht="81" x14ac:dyDescent="0.25">
      <c r="A22" s="70">
        <v>20</v>
      </c>
      <c r="B22" s="70" t="s">
        <v>427</v>
      </c>
      <c r="C22" s="80" t="s">
        <v>150</v>
      </c>
      <c r="D22" s="70" t="s">
        <v>464</v>
      </c>
      <c r="E22" s="72">
        <v>1787946352</v>
      </c>
      <c r="F22" s="70">
        <v>0.4</v>
      </c>
      <c r="G22" s="72">
        <v>432851474</v>
      </c>
      <c r="H22" s="72">
        <f t="shared" si="0"/>
        <v>1.3518433808082619</v>
      </c>
      <c r="I22" s="72">
        <v>427000000</v>
      </c>
      <c r="J22" s="70" t="s">
        <v>146</v>
      </c>
      <c r="K22" s="70" t="s">
        <v>60</v>
      </c>
      <c r="L22" s="70" t="s">
        <v>60</v>
      </c>
      <c r="M22" s="70">
        <v>2</v>
      </c>
      <c r="N22" s="70">
        <v>2</v>
      </c>
    </row>
    <row r="23" spans="1:14" ht="81" x14ac:dyDescent="0.25">
      <c r="A23" s="70">
        <v>21</v>
      </c>
      <c r="B23" s="70" t="s">
        <v>427</v>
      </c>
      <c r="C23" s="80" t="s">
        <v>157</v>
      </c>
      <c r="D23" s="70" t="s">
        <v>465</v>
      </c>
      <c r="E23" s="72">
        <v>86138140</v>
      </c>
      <c r="F23" s="70">
        <v>0.2</v>
      </c>
      <c r="G23" s="72">
        <v>120643959</v>
      </c>
      <c r="H23" s="72">
        <f t="shared" si="0"/>
        <v>0.11932549395200454</v>
      </c>
      <c r="I23" s="72">
        <v>120500000</v>
      </c>
      <c r="J23" s="73" t="s">
        <v>70</v>
      </c>
      <c r="K23" s="70" t="s">
        <v>60</v>
      </c>
      <c r="L23" s="70" t="s">
        <v>60</v>
      </c>
      <c r="M23" s="70">
        <v>1</v>
      </c>
      <c r="N23" s="70">
        <v>1</v>
      </c>
    </row>
    <row r="24" spans="1:14" ht="60.75" x14ac:dyDescent="0.25">
      <c r="A24" s="70">
        <v>22</v>
      </c>
      <c r="B24" s="70" t="s">
        <v>427</v>
      </c>
      <c r="C24" s="80" t="s">
        <v>466</v>
      </c>
      <c r="D24" s="70" t="s">
        <v>467</v>
      </c>
      <c r="E24" s="70" t="s">
        <v>60</v>
      </c>
      <c r="F24" s="70" t="s">
        <v>60</v>
      </c>
      <c r="G24" s="72">
        <v>41719871</v>
      </c>
      <c r="H24" s="72">
        <f t="shared" si="0"/>
        <v>1.1262522839536047</v>
      </c>
      <c r="I24" s="72">
        <v>41250000</v>
      </c>
      <c r="J24" s="70" t="s">
        <v>235</v>
      </c>
      <c r="K24" s="70" t="s">
        <v>60</v>
      </c>
      <c r="L24" s="70" t="s">
        <v>60</v>
      </c>
      <c r="M24" s="70">
        <v>2</v>
      </c>
      <c r="N24" s="70">
        <v>2</v>
      </c>
    </row>
    <row r="25" spans="1:14" ht="81" x14ac:dyDescent="0.25">
      <c r="A25" s="70">
        <v>23</v>
      </c>
      <c r="B25" s="70" t="s">
        <v>427</v>
      </c>
      <c r="C25" s="80" t="s">
        <v>468</v>
      </c>
      <c r="D25" s="70" t="s">
        <v>469</v>
      </c>
      <c r="E25" s="70" t="s">
        <v>60</v>
      </c>
      <c r="F25" s="70" t="s">
        <v>60</v>
      </c>
      <c r="G25" s="72">
        <v>22825523</v>
      </c>
      <c r="H25" s="72">
        <f t="shared" si="0"/>
        <v>1.4261359969714533</v>
      </c>
      <c r="I25" s="72">
        <v>22500000</v>
      </c>
      <c r="J25" s="70" t="s">
        <v>235</v>
      </c>
      <c r="K25" s="70" t="s">
        <v>60</v>
      </c>
      <c r="L25" s="70" t="s">
        <v>60</v>
      </c>
      <c r="M25" s="70">
        <v>2</v>
      </c>
      <c r="N25" s="70">
        <v>2</v>
      </c>
    </row>
    <row r="26" spans="1:14" ht="81" x14ac:dyDescent="0.25">
      <c r="A26" s="70">
        <v>24</v>
      </c>
      <c r="B26" s="70" t="s">
        <v>427</v>
      </c>
      <c r="C26" s="80" t="s">
        <v>470</v>
      </c>
      <c r="D26" s="70" t="s">
        <v>471</v>
      </c>
      <c r="E26" s="70" t="s">
        <v>60</v>
      </c>
      <c r="F26" s="70" t="s">
        <v>60</v>
      </c>
      <c r="G26" s="72">
        <v>16431025</v>
      </c>
      <c r="H26" s="72">
        <f t="shared" si="0"/>
        <v>5.6662624516729778</v>
      </c>
      <c r="I26" s="72">
        <v>15500000</v>
      </c>
      <c r="J26" s="73" t="s">
        <v>70</v>
      </c>
      <c r="K26" s="70" t="s">
        <v>60</v>
      </c>
      <c r="L26" s="70" t="s">
        <v>60</v>
      </c>
      <c r="M26" s="70">
        <v>1</v>
      </c>
      <c r="N26" s="70">
        <v>1</v>
      </c>
    </row>
    <row r="27" spans="1:14" ht="81" x14ac:dyDescent="0.25">
      <c r="A27" s="70">
        <v>25</v>
      </c>
      <c r="B27" s="70" t="s">
        <v>427</v>
      </c>
      <c r="C27" s="80" t="s">
        <v>472</v>
      </c>
      <c r="D27" s="70" t="s">
        <v>473</v>
      </c>
      <c r="E27" s="70" t="s">
        <v>60</v>
      </c>
      <c r="F27" s="70" t="s">
        <v>60</v>
      </c>
      <c r="G27" s="72">
        <v>51632571</v>
      </c>
      <c r="H27" s="72">
        <f t="shared" si="0"/>
        <v>1.2251394570299396</v>
      </c>
      <c r="I27" s="72">
        <v>51000000</v>
      </c>
      <c r="J27" s="73" t="s">
        <v>70</v>
      </c>
      <c r="K27" s="70" t="s">
        <v>60</v>
      </c>
      <c r="L27" s="70" t="s">
        <v>60</v>
      </c>
      <c r="M27" s="70">
        <v>1</v>
      </c>
      <c r="N27" s="70">
        <v>1</v>
      </c>
    </row>
    <row r="28" spans="1:14" ht="81" x14ac:dyDescent="0.25">
      <c r="A28" s="70">
        <v>26</v>
      </c>
      <c r="B28" s="70" t="s">
        <v>427</v>
      </c>
      <c r="C28" s="80" t="s">
        <v>474</v>
      </c>
      <c r="D28" s="70" t="s">
        <v>475</v>
      </c>
      <c r="E28" s="70" t="s">
        <v>60</v>
      </c>
      <c r="F28" s="70" t="s">
        <v>60</v>
      </c>
      <c r="G28" s="72">
        <v>38520764</v>
      </c>
      <c r="H28" s="72">
        <f t="shared" si="0"/>
        <v>0.83270414885852517</v>
      </c>
      <c r="I28" s="72">
        <v>38200000</v>
      </c>
      <c r="J28" s="73" t="s">
        <v>70</v>
      </c>
      <c r="K28" s="70" t="s">
        <v>60</v>
      </c>
      <c r="L28" s="70" t="s">
        <v>60</v>
      </c>
      <c r="M28" s="70">
        <v>1</v>
      </c>
      <c r="N28" s="70">
        <v>1</v>
      </c>
    </row>
    <row r="29" spans="1:14" ht="81" x14ac:dyDescent="0.25">
      <c r="A29" s="70">
        <v>27</v>
      </c>
      <c r="B29" s="70" t="s">
        <v>427</v>
      </c>
      <c r="C29" s="80" t="s">
        <v>476</v>
      </c>
      <c r="D29" s="70" t="s">
        <v>477</v>
      </c>
      <c r="E29" s="70" t="s">
        <v>60</v>
      </c>
      <c r="F29" s="70" t="s">
        <v>60</v>
      </c>
      <c r="G29" s="72">
        <v>6441650</v>
      </c>
      <c r="H29" s="72">
        <f t="shared" si="0"/>
        <v>1.1122926579370187</v>
      </c>
      <c r="I29" s="72">
        <v>6370000</v>
      </c>
      <c r="J29" s="73" t="s">
        <v>70</v>
      </c>
      <c r="K29" s="70" t="s">
        <v>60</v>
      </c>
      <c r="L29" s="70" t="s">
        <v>60</v>
      </c>
      <c r="M29" s="70">
        <v>1</v>
      </c>
      <c r="N29" s="70">
        <v>1</v>
      </c>
    </row>
    <row r="30" spans="1:14" ht="81" x14ac:dyDescent="0.25">
      <c r="A30" s="70">
        <v>28</v>
      </c>
      <c r="B30" s="70" t="s">
        <v>427</v>
      </c>
      <c r="C30" s="80" t="s">
        <v>161</v>
      </c>
      <c r="D30" s="70" t="s">
        <v>478</v>
      </c>
      <c r="E30" s="72">
        <v>965597440</v>
      </c>
      <c r="F30" s="70">
        <v>0.6</v>
      </c>
      <c r="G30" s="72">
        <v>606386672</v>
      </c>
      <c r="H30" s="72">
        <f t="shared" si="0"/>
        <v>4.3514597563582385</v>
      </c>
      <c r="I30" s="72">
        <v>580000000</v>
      </c>
      <c r="J30" s="70" t="s">
        <v>146</v>
      </c>
      <c r="K30" s="70" t="s">
        <v>60</v>
      </c>
      <c r="L30" s="70" t="s">
        <v>60</v>
      </c>
      <c r="M30" s="70">
        <v>2</v>
      </c>
      <c r="N30" s="70">
        <v>2</v>
      </c>
    </row>
    <row r="31" spans="1:14" ht="81" x14ac:dyDescent="0.25">
      <c r="A31" s="70">
        <v>29</v>
      </c>
      <c r="B31" s="70" t="s">
        <v>427</v>
      </c>
      <c r="C31" s="80" t="s">
        <v>479</v>
      </c>
      <c r="D31" s="70" t="s">
        <v>480</v>
      </c>
      <c r="E31" s="70" t="s">
        <v>60</v>
      </c>
      <c r="F31" s="70" t="s">
        <v>60</v>
      </c>
      <c r="G31" s="72">
        <v>13709990</v>
      </c>
      <c r="H31" s="72">
        <f t="shared" si="0"/>
        <v>5.1786325154139377</v>
      </c>
      <c r="I31" s="72">
        <v>13000000</v>
      </c>
      <c r="J31" s="73" t="s">
        <v>70</v>
      </c>
      <c r="K31" s="70" t="s">
        <v>60</v>
      </c>
      <c r="L31" s="70" t="s">
        <v>60</v>
      </c>
      <c r="M31" s="70">
        <v>1</v>
      </c>
      <c r="N31" s="70">
        <v>1</v>
      </c>
    </row>
    <row r="32" spans="1:14" ht="81" x14ac:dyDescent="0.25">
      <c r="A32" s="70">
        <v>30</v>
      </c>
      <c r="B32" s="70" t="s">
        <v>427</v>
      </c>
      <c r="C32" s="80" t="s">
        <v>481</v>
      </c>
      <c r="D32" s="70" t="s">
        <v>482</v>
      </c>
      <c r="E32" s="70" t="s">
        <v>60</v>
      </c>
      <c r="F32" s="70" t="s">
        <v>60</v>
      </c>
      <c r="G32" s="72">
        <v>14884678</v>
      </c>
      <c r="H32" s="72">
        <f t="shared" si="0"/>
        <v>2.5843891282028295</v>
      </c>
      <c r="I32" s="72">
        <v>14500000</v>
      </c>
      <c r="J32" s="73" t="s">
        <v>70</v>
      </c>
      <c r="K32" s="70" t="s">
        <v>60</v>
      </c>
      <c r="L32" s="70" t="s">
        <v>60</v>
      </c>
      <c r="M32" s="70">
        <v>1</v>
      </c>
      <c r="N32" s="70">
        <v>1</v>
      </c>
    </row>
    <row r="33" spans="1:14" ht="81" x14ac:dyDescent="0.25">
      <c r="A33" s="70">
        <v>31</v>
      </c>
      <c r="B33" s="70" t="s">
        <v>427</v>
      </c>
      <c r="C33" s="80" t="s">
        <v>483</v>
      </c>
      <c r="D33" s="70" t="s">
        <v>484</v>
      </c>
      <c r="E33" s="72"/>
      <c r="F33" s="70"/>
      <c r="G33" s="72">
        <v>35392628</v>
      </c>
      <c r="H33" s="72">
        <f t="shared" si="0"/>
        <v>0.28996999036070292</v>
      </c>
      <c r="I33" s="72">
        <v>35290000</v>
      </c>
      <c r="J33" s="73" t="s">
        <v>70</v>
      </c>
      <c r="K33" s="70" t="s">
        <v>60</v>
      </c>
      <c r="L33" s="70" t="s">
        <v>60</v>
      </c>
      <c r="M33" s="70">
        <v>1</v>
      </c>
      <c r="N33" s="70">
        <v>1</v>
      </c>
    </row>
    <row r="34" spans="1:14" ht="81" x14ac:dyDescent="0.25">
      <c r="A34" s="70">
        <v>32</v>
      </c>
      <c r="B34" s="70" t="s">
        <v>427</v>
      </c>
      <c r="C34" s="80" t="s">
        <v>485</v>
      </c>
      <c r="D34" s="70" t="s">
        <v>486</v>
      </c>
      <c r="E34" s="70" t="s">
        <v>60</v>
      </c>
      <c r="F34" s="70" t="s">
        <v>60</v>
      </c>
      <c r="G34" s="72">
        <v>9385100</v>
      </c>
      <c r="H34" s="72">
        <f t="shared" si="0"/>
        <v>1.439515828281003</v>
      </c>
      <c r="I34" s="72">
        <v>9250000</v>
      </c>
      <c r="J34" s="73" t="s">
        <v>70</v>
      </c>
      <c r="K34" s="70" t="s">
        <v>60</v>
      </c>
      <c r="L34" s="70" t="s">
        <v>60</v>
      </c>
      <c r="M34" s="70">
        <v>1</v>
      </c>
      <c r="N34" s="70">
        <v>1</v>
      </c>
    </row>
    <row r="35" spans="1:14" ht="81" x14ac:dyDescent="0.25">
      <c r="A35" s="70">
        <v>33</v>
      </c>
      <c r="B35" s="70" t="s">
        <v>427</v>
      </c>
      <c r="C35" s="80" t="s">
        <v>487</v>
      </c>
      <c r="D35" s="70" t="s">
        <v>488</v>
      </c>
      <c r="E35" s="70" t="s">
        <v>60</v>
      </c>
      <c r="F35" s="70" t="s">
        <v>60</v>
      </c>
      <c r="G35" s="72">
        <v>21447679</v>
      </c>
      <c r="H35" s="72">
        <f t="shared" si="0"/>
        <v>90.674981661185811</v>
      </c>
      <c r="I35" s="72">
        <v>2000000</v>
      </c>
      <c r="J35" s="73" t="s">
        <v>70</v>
      </c>
      <c r="K35" s="70" t="s">
        <v>60</v>
      </c>
      <c r="L35" s="70" t="s">
        <v>60</v>
      </c>
      <c r="M35" s="70">
        <v>1</v>
      </c>
      <c r="N35" s="70">
        <v>1</v>
      </c>
    </row>
    <row r="36" spans="1:14" ht="81" x14ac:dyDescent="0.25">
      <c r="A36" s="70">
        <v>34</v>
      </c>
      <c r="B36" s="70" t="s">
        <v>427</v>
      </c>
      <c r="C36" s="80" t="s">
        <v>489</v>
      </c>
      <c r="D36" s="70" t="s">
        <v>490</v>
      </c>
      <c r="E36" s="70" t="s">
        <v>60</v>
      </c>
      <c r="F36" s="70" t="s">
        <v>60</v>
      </c>
      <c r="G36" s="72">
        <v>5708740</v>
      </c>
      <c r="H36" s="72">
        <f t="shared" si="0"/>
        <v>3.6564986319222754</v>
      </c>
      <c r="I36" s="72">
        <v>5500000</v>
      </c>
      <c r="J36" s="73" t="s">
        <v>70</v>
      </c>
      <c r="K36" s="70" t="s">
        <v>60</v>
      </c>
      <c r="L36" s="70" t="s">
        <v>60</v>
      </c>
      <c r="M36" s="70">
        <v>1</v>
      </c>
      <c r="N36" s="70">
        <v>1</v>
      </c>
    </row>
    <row r="37" spans="1:14" ht="81" x14ac:dyDescent="0.25">
      <c r="A37" s="70">
        <v>35</v>
      </c>
      <c r="B37" s="70" t="s">
        <v>427</v>
      </c>
      <c r="C37" s="80" t="s">
        <v>491</v>
      </c>
      <c r="D37" s="70" t="s">
        <v>492</v>
      </c>
      <c r="E37" s="70" t="s">
        <v>60</v>
      </c>
      <c r="F37" s="70" t="s">
        <v>60</v>
      </c>
      <c r="G37" s="72">
        <v>11456384</v>
      </c>
      <c r="H37" s="72">
        <f t="shared" si="0"/>
        <v>1.0158877356066256</v>
      </c>
      <c r="I37" s="72">
        <v>11340000</v>
      </c>
      <c r="J37" s="73" t="s">
        <v>70</v>
      </c>
      <c r="K37" s="70" t="s">
        <v>60</v>
      </c>
      <c r="L37" s="70" t="s">
        <v>60</v>
      </c>
      <c r="M37" s="70">
        <v>2</v>
      </c>
      <c r="N37" s="70">
        <v>2</v>
      </c>
    </row>
    <row r="38" spans="1:14" ht="81" x14ac:dyDescent="0.25">
      <c r="A38" s="70">
        <v>36</v>
      </c>
      <c r="B38" s="70" t="s">
        <v>427</v>
      </c>
      <c r="C38" s="74" t="s">
        <v>493</v>
      </c>
      <c r="D38" s="70" t="s">
        <v>494</v>
      </c>
      <c r="E38" s="70" t="s">
        <v>60</v>
      </c>
      <c r="F38" s="70" t="s">
        <v>60</v>
      </c>
      <c r="G38" s="82">
        <v>16410699</v>
      </c>
      <c r="H38" s="72">
        <f t="shared" si="0"/>
        <v>2.502629534549385</v>
      </c>
      <c r="I38" s="72">
        <v>16000000</v>
      </c>
      <c r="J38" s="73" t="s">
        <v>70</v>
      </c>
      <c r="K38" s="70" t="s">
        <v>60</v>
      </c>
      <c r="L38" s="70" t="s">
        <v>60</v>
      </c>
      <c r="M38" s="70">
        <v>2</v>
      </c>
      <c r="N38" s="70">
        <v>1</v>
      </c>
    </row>
    <row r="39" spans="1:14" ht="60.75" x14ac:dyDescent="0.25">
      <c r="A39" s="70">
        <v>37</v>
      </c>
      <c r="B39" s="70" t="s">
        <v>427</v>
      </c>
      <c r="C39" s="74" t="s">
        <v>495</v>
      </c>
      <c r="D39" s="70" t="s">
        <v>496</v>
      </c>
      <c r="E39" s="70" t="s">
        <v>60</v>
      </c>
      <c r="F39" s="70" t="s">
        <v>60</v>
      </c>
      <c r="G39" s="82">
        <v>41665865</v>
      </c>
      <c r="H39" s="72">
        <f t="shared" si="0"/>
        <v>1.5981067475738229</v>
      </c>
      <c r="I39" s="72">
        <v>41000000</v>
      </c>
      <c r="J39" s="70" t="s">
        <v>235</v>
      </c>
      <c r="K39" s="70" t="s">
        <v>60</v>
      </c>
      <c r="L39" s="70" t="s">
        <v>60</v>
      </c>
      <c r="M39" s="70">
        <v>2</v>
      </c>
      <c r="N39" s="70">
        <v>2</v>
      </c>
    </row>
    <row r="40" spans="1:14" ht="81" x14ac:dyDescent="0.25">
      <c r="A40" s="70">
        <v>38</v>
      </c>
      <c r="B40" s="70" t="s">
        <v>427</v>
      </c>
      <c r="C40" s="74" t="s">
        <v>497</v>
      </c>
      <c r="D40" s="70" t="s">
        <v>498</v>
      </c>
      <c r="E40" s="70" t="s">
        <v>60</v>
      </c>
      <c r="F40" s="70" t="s">
        <v>60</v>
      </c>
      <c r="G40" s="82">
        <v>33934082</v>
      </c>
      <c r="H40" s="72">
        <f t="shared" si="0"/>
        <v>0.98450283700027796</v>
      </c>
      <c r="I40" s="72">
        <v>33600000</v>
      </c>
      <c r="J40" s="73" t="s">
        <v>70</v>
      </c>
      <c r="K40" s="70" t="s">
        <v>60</v>
      </c>
      <c r="L40" s="70" t="s">
        <v>60</v>
      </c>
      <c r="M40" s="70">
        <v>1</v>
      </c>
      <c r="N40" s="70">
        <v>1</v>
      </c>
    </row>
    <row r="41" spans="1:14" ht="60.75" x14ac:dyDescent="0.25">
      <c r="A41" s="70">
        <v>39</v>
      </c>
      <c r="B41" s="70" t="s">
        <v>427</v>
      </c>
      <c r="C41" s="74" t="s">
        <v>169</v>
      </c>
      <c r="D41" s="70" t="s">
        <v>499</v>
      </c>
      <c r="E41" s="72">
        <v>299291552</v>
      </c>
      <c r="F41" s="70">
        <v>0.9</v>
      </c>
      <c r="G41" s="82">
        <v>283785342</v>
      </c>
      <c r="H41" s="72">
        <f t="shared" si="0"/>
        <v>0.62911705989381517</v>
      </c>
      <c r="I41" s="72">
        <v>282000000</v>
      </c>
      <c r="J41" s="70" t="s">
        <v>146</v>
      </c>
      <c r="K41" s="70" t="s">
        <v>60</v>
      </c>
      <c r="L41" s="70" t="s">
        <v>60</v>
      </c>
      <c r="M41" s="70">
        <v>2</v>
      </c>
      <c r="N41" s="70">
        <v>2</v>
      </c>
    </row>
    <row r="42" spans="1:14" ht="81" x14ac:dyDescent="0.25">
      <c r="A42" s="70">
        <v>40</v>
      </c>
      <c r="B42" s="70" t="s">
        <v>427</v>
      </c>
      <c r="C42" s="74" t="s">
        <v>500</v>
      </c>
      <c r="D42" s="70" t="s">
        <v>501</v>
      </c>
      <c r="E42" s="70" t="s">
        <v>60</v>
      </c>
      <c r="F42" s="70" t="s">
        <v>60</v>
      </c>
      <c r="G42" s="82">
        <v>6222108</v>
      </c>
      <c r="H42" s="72">
        <f t="shared" si="0"/>
        <v>1.1588998455185902</v>
      </c>
      <c r="I42" s="72">
        <v>6150000</v>
      </c>
      <c r="J42" s="73" t="s">
        <v>70</v>
      </c>
      <c r="K42" s="70" t="s">
        <v>60</v>
      </c>
      <c r="L42" s="70" t="s">
        <v>60</v>
      </c>
      <c r="M42" s="70">
        <v>1</v>
      </c>
      <c r="N42" s="70">
        <v>1</v>
      </c>
    </row>
    <row r="43" spans="1:14" ht="81" x14ac:dyDescent="0.25">
      <c r="A43" s="70">
        <v>41</v>
      </c>
      <c r="B43" s="70" t="s">
        <v>427</v>
      </c>
      <c r="C43" s="74" t="s">
        <v>502</v>
      </c>
      <c r="D43" s="70" t="s">
        <v>503</v>
      </c>
      <c r="E43" s="70" t="s">
        <v>60</v>
      </c>
      <c r="F43" s="70" t="s">
        <v>60</v>
      </c>
      <c r="G43" s="82">
        <v>21979632</v>
      </c>
      <c r="H43" s="72">
        <f t="shared" si="0"/>
        <v>1.0447490658624332</v>
      </c>
      <c r="I43" s="72">
        <v>21750000</v>
      </c>
      <c r="J43" s="73" t="s">
        <v>70</v>
      </c>
      <c r="K43" s="70" t="s">
        <v>60</v>
      </c>
      <c r="L43" s="70" t="s">
        <v>60</v>
      </c>
      <c r="M43" s="70">
        <v>1</v>
      </c>
      <c r="N43" s="70">
        <v>1</v>
      </c>
    </row>
    <row r="44" spans="1:14" ht="60.75" x14ac:dyDescent="0.25">
      <c r="A44" s="70">
        <v>42</v>
      </c>
      <c r="B44" s="70" t="s">
        <v>427</v>
      </c>
      <c r="C44" s="74" t="s">
        <v>504</v>
      </c>
      <c r="D44" s="70" t="s">
        <v>505</v>
      </c>
      <c r="E44" s="70" t="s">
        <v>60</v>
      </c>
      <c r="F44" s="70" t="s">
        <v>60</v>
      </c>
      <c r="G44" s="82">
        <v>16970690</v>
      </c>
      <c r="H44" s="72">
        <f t="shared" si="0"/>
        <v>0.71116731258422305</v>
      </c>
      <c r="I44" s="72">
        <v>16850000</v>
      </c>
      <c r="J44" s="70" t="s">
        <v>235</v>
      </c>
      <c r="K44" s="70" t="s">
        <v>60</v>
      </c>
      <c r="L44" s="70" t="s">
        <v>60</v>
      </c>
      <c r="M44" s="70">
        <v>2</v>
      </c>
      <c r="N44" s="70">
        <v>2</v>
      </c>
    </row>
    <row r="45" spans="1:14" ht="60.75" x14ac:dyDescent="0.25">
      <c r="A45" s="70">
        <v>43</v>
      </c>
      <c r="B45" s="70" t="s">
        <v>427</v>
      </c>
      <c r="C45" s="74" t="s">
        <v>506</v>
      </c>
      <c r="D45" s="70" t="s">
        <v>507</v>
      </c>
      <c r="E45" s="70" t="s">
        <v>60</v>
      </c>
      <c r="F45" s="70" t="s">
        <v>60</v>
      </c>
      <c r="G45" s="82">
        <v>35961795</v>
      </c>
      <c r="H45" s="72">
        <f t="shared" si="0"/>
        <v>1.2841266683156505</v>
      </c>
      <c r="I45" s="72">
        <v>35500000</v>
      </c>
      <c r="J45" s="70" t="s">
        <v>235</v>
      </c>
      <c r="K45" s="70" t="s">
        <v>60</v>
      </c>
      <c r="L45" s="70" t="s">
        <v>60</v>
      </c>
      <c r="M45" s="70">
        <v>2</v>
      </c>
      <c r="N45" s="70">
        <v>2</v>
      </c>
    </row>
    <row r="46" spans="1:14" ht="81" x14ac:dyDescent="0.25">
      <c r="A46" s="70">
        <v>44</v>
      </c>
      <c r="B46" s="70" t="s">
        <v>427</v>
      </c>
      <c r="C46" s="74" t="s">
        <v>176</v>
      </c>
      <c r="D46" s="70" t="s">
        <v>508</v>
      </c>
      <c r="E46" s="70" t="s">
        <v>60</v>
      </c>
      <c r="F46" s="70" t="s">
        <v>60</v>
      </c>
      <c r="G46" s="82">
        <v>194949974</v>
      </c>
      <c r="H46" s="72">
        <f t="shared" si="0"/>
        <v>0.74376721896869924</v>
      </c>
      <c r="I46" s="72">
        <v>193500000</v>
      </c>
      <c r="J46" s="73" t="s">
        <v>70</v>
      </c>
      <c r="K46" s="70" t="s">
        <v>60</v>
      </c>
      <c r="L46" s="70" t="s">
        <v>60</v>
      </c>
      <c r="M46" s="70">
        <v>1</v>
      </c>
      <c r="N46" s="70">
        <v>1</v>
      </c>
    </row>
    <row r="47" spans="1:14" ht="101.25" x14ac:dyDescent="0.25">
      <c r="A47" s="70">
        <v>45</v>
      </c>
      <c r="B47" s="70" t="s">
        <v>427</v>
      </c>
      <c r="C47" s="74" t="s">
        <v>183</v>
      </c>
      <c r="D47" s="70" t="s">
        <v>509</v>
      </c>
      <c r="E47" s="72">
        <v>30895079</v>
      </c>
      <c r="F47" s="70">
        <v>0.8</v>
      </c>
      <c r="G47" s="82">
        <v>26697012</v>
      </c>
      <c r="H47" s="72">
        <f t="shared" si="0"/>
        <v>0.73795524383028521</v>
      </c>
      <c r="I47" s="72">
        <v>26500000</v>
      </c>
      <c r="J47" s="73" t="s">
        <v>70</v>
      </c>
      <c r="K47" s="70" t="s">
        <v>60</v>
      </c>
      <c r="L47" s="70" t="s">
        <v>60</v>
      </c>
      <c r="M47" s="70">
        <v>1</v>
      </c>
      <c r="N47" s="70">
        <v>1</v>
      </c>
    </row>
    <row r="48" spans="1:14" ht="81" x14ac:dyDescent="0.25">
      <c r="A48" s="70">
        <v>46</v>
      </c>
      <c r="B48" s="70" t="s">
        <v>427</v>
      </c>
      <c r="C48" s="74" t="s">
        <v>192</v>
      </c>
      <c r="D48" s="70" t="s">
        <v>510</v>
      </c>
      <c r="E48" s="72">
        <v>26657480</v>
      </c>
      <c r="F48" s="70">
        <v>0.4</v>
      </c>
      <c r="G48" s="82">
        <v>22243027</v>
      </c>
      <c r="H48" s="72">
        <f t="shared" si="0"/>
        <v>1.0925985928084287</v>
      </c>
      <c r="I48" s="72">
        <v>22000000</v>
      </c>
      <c r="J48" s="73" t="s">
        <v>70</v>
      </c>
      <c r="K48" s="70" t="s">
        <v>60</v>
      </c>
      <c r="L48" s="70" t="s">
        <v>60</v>
      </c>
      <c r="M48" s="70">
        <v>1</v>
      </c>
      <c r="N48" s="70">
        <v>1</v>
      </c>
    </row>
    <row r="49" spans="1:14" ht="81" x14ac:dyDescent="0.25">
      <c r="A49" s="83">
        <v>47</v>
      </c>
      <c r="B49" s="70" t="s">
        <v>427</v>
      </c>
      <c r="C49" s="74" t="s">
        <v>200</v>
      </c>
      <c r="D49" s="83" t="s">
        <v>511</v>
      </c>
      <c r="E49" s="84">
        <v>51246250</v>
      </c>
      <c r="F49" s="83">
        <v>0.6</v>
      </c>
      <c r="G49" s="84">
        <v>46611536</v>
      </c>
      <c r="H49" s="72">
        <f t="shared" si="0"/>
        <v>0.50102618373270502</v>
      </c>
      <c r="I49" s="84">
        <v>46378000</v>
      </c>
      <c r="J49" s="83" t="s">
        <v>70</v>
      </c>
      <c r="K49" s="70" t="s">
        <v>60</v>
      </c>
      <c r="L49" s="70" t="s">
        <v>60</v>
      </c>
      <c r="M49" s="83">
        <v>2</v>
      </c>
      <c r="N49" s="83">
        <v>2</v>
      </c>
    </row>
    <row r="50" spans="1:14" ht="81" x14ac:dyDescent="0.25">
      <c r="A50" s="70">
        <v>48</v>
      </c>
      <c r="B50" s="70" t="s">
        <v>427</v>
      </c>
      <c r="C50" s="74" t="s">
        <v>512</v>
      </c>
      <c r="D50" s="70" t="s">
        <v>510</v>
      </c>
      <c r="E50" s="70" t="s">
        <v>60</v>
      </c>
      <c r="F50" s="70" t="s">
        <v>60</v>
      </c>
      <c r="G50" s="84">
        <v>11639671</v>
      </c>
      <c r="H50" s="72">
        <f t="shared" si="0"/>
        <v>0.34082578450885137</v>
      </c>
      <c r="I50" s="84">
        <v>11600000</v>
      </c>
      <c r="J50" s="73" t="s">
        <v>70</v>
      </c>
      <c r="K50" s="70" t="s">
        <v>60</v>
      </c>
      <c r="L50" s="70" t="s">
        <v>60</v>
      </c>
      <c r="M50" s="70">
        <v>1</v>
      </c>
      <c r="N50" s="70">
        <v>1</v>
      </c>
    </row>
    <row r="51" spans="1:14" ht="60.75" x14ac:dyDescent="0.25">
      <c r="A51" s="70">
        <v>49</v>
      </c>
      <c r="B51" s="70" t="s">
        <v>427</v>
      </c>
      <c r="C51" s="74" t="s">
        <v>513</v>
      </c>
      <c r="D51" s="70" t="s">
        <v>514</v>
      </c>
      <c r="E51" s="70" t="s">
        <v>60</v>
      </c>
      <c r="F51" s="70" t="s">
        <v>60</v>
      </c>
      <c r="G51" s="84">
        <v>10534062</v>
      </c>
      <c r="H51" s="72">
        <f t="shared" si="0"/>
        <v>2.2219538863545694</v>
      </c>
      <c r="I51" s="84">
        <v>10300000</v>
      </c>
      <c r="J51" s="73" t="s">
        <v>235</v>
      </c>
      <c r="K51" s="70" t="s">
        <v>60</v>
      </c>
      <c r="L51" s="70" t="s">
        <v>60</v>
      </c>
      <c r="M51" s="70">
        <v>2</v>
      </c>
      <c r="N51" s="70">
        <v>2</v>
      </c>
    </row>
    <row r="52" spans="1:14" ht="60.75" x14ac:dyDescent="0.25">
      <c r="A52" s="70">
        <v>50</v>
      </c>
      <c r="B52" s="70" t="s">
        <v>427</v>
      </c>
      <c r="C52" s="74" t="s">
        <v>515</v>
      </c>
      <c r="D52" s="70" t="s">
        <v>510</v>
      </c>
      <c r="E52" s="70" t="s">
        <v>60</v>
      </c>
      <c r="F52" s="70" t="s">
        <v>60</v>
      </c>
      <c r="G52" s="84">
        <v>39749382</v>
      </c>
      <c r="H52" s="72">
        <f t="shared" si="0"/>
        <v>0.6273858547033484</v>
      </c>
      <c r="I52" s="84">
        <v>39500000</v>
      </c>
      <c r="J52" s="73" t="s">
        <v>235</v>
      </c>
      <c r="K52" s="70" t="s">
        <v>60</v>
      </c>
      <c r="L52" s="70" t="s">
        <v>60</v>
      </c>
      <c r="M52" s="70">
        <v>2</v>
      </c>
      <c r="N52" s="70">
        <v>2</v>
      </c>
    </row>
    <row r="53" spans="1:14" ht="81" x14ac:dyDescent="0.25">
      <c r="A53" s="70">
        <v>51</v>
      </c>
      <c r="B53" s="70" t="s">
        <v>427</v>
      </c>
      <c r="C53" s="74" t="s">
        <v>516</v>
      </c>
      <c r="D53" s="70" t="s">
        <v>517</v>
      </c>
      <c r="E53" s="70" t="s">
        <v>60</v>
      </c>
      <c r="F53" s="70" t="s">
        <v>60</v>
      </c>
      <c r="G53" s="84">
        <v>48535486</v>
      </c>
      <c r="H53" s="72">
        <f t="shared" si="0"/>
        <v>0.58820055907136748</v>
      </c>
      <c r="I53" s="84">
        <v>48250000</v>
      </c>
      <c r="J53" s="73" t="s">
        <v>70</v>
      </c>
      <c r="K53" s="70" t="s">
        <v>60</v>
      </c>
      <c r="L53" s="70" t="s">
        <v>60</v>
      </c>
      <c r="M53" s="70">
        <v>2</v>
      </c>
      <c r="N53" s="70">
        <v>2</v>
      </c>
    </row>
    <row r="54" spans="1:14" ht="81" x14ac:dyDescent="0.25">
      <c r="A54" s="70">
        <v>52</v>
      </c>
      <c r="B54" s="70" t="s">
        <v>427</v>
      </c>
      <c r="C54" s="74" t="s">
        <v>208</v>
      </c>
      <c r="D54" s="70" t="s">
        <v>518</v>
      </c>
      <c r="E54" s="72">
        <v>56128141</v>
      </c>
      <c r="F54" s="70">
        <v>0.44</v>
      </c>
      <c r="G54" s="84">
        <v>56333019</v>
      </c>
      <c r="H54" s="72">
        <f t="shared" si="0"/>
        <v>0.59116128677570146</v>
      </c>
      <c r="I54" s="84">
        <v>56000000</v>
      </c>
      <c r="J54" s="73" t="s">
        <v>70</v>
      </c>
      <c r="K54" s="70" t="s">
        <v>60</v>
      </c>
      <c r="L54" s="70" t="s">
        <v>60</v>
      </c>
      <c r="M54" s="70">
        <v>1</v>
      </c>
      <c r="N54" s="70">
        <v>1</v>
      </c>
    </row>
    <row r="55" spans="1:14" ht="60.75" x14ac:dyDescent="0.25">
      <c r="A55" s="70">
        <v>53</v>
      </c>
      <c r="B55" s="70" t="s">
        <v>427</v>
      </c>
      <c r="C55" s="74" t="s">
        <v>519</v>
      </c>
      <c r="D55" s="70" t="s">
        <v>520</v>
      </c>
      <c r="E55" s="70" t="s">
        <v>60</v>
      </c>
      <c r="F55" s="70" t="s">
        <v>60</v>
      </c>
      <c r="G55" s="84">
        <v>4380140</v>
      </c>
      <c r="H55" s="72">
        <f t="shared" si="0"/>
        <v>4.1126539334359222</v>
      </c>
      <c r="I55" s="84">
        <v>4200000</v>
      </c>
      <c r="J55" s="73" t="s">
        <v>235</v>
      </c>
      <c r="K55" s="70" t="s">
        <v>60</v>
      </c>
      <c r="L55" s="70" t="s">
        <v>60</v>
      </c>
      <c r="M55" s="70">
        <v>2</v>
      </c>
      <c r="N55" s="70">
        <v>2</v>
      </c>
    </row>
    <row r="56" spans="1:14" ht="81" x14ac:dyDescent="0.25">
      <c r="A56" s="70">
        <v>54</v>
      </c>
      <c r="B56" s="70" t="s">
        <v>427</v>
      </c>
      <c r="C56" s="74" t="s">
        <v>214</v>
      </c>
      <c r="D56" s="70" t="s">
        <v>521</v>
      </c>
      <c r="E56" s="72">
        <v>52991537</v>
      </c>
      <c r="F56" s="70">
        <v>0.8</v>
      </c>
      <c r="G56" s="84">
        <v>48651955</v>
      </c>
      <c r="H56" s="72">
        <f t="shared" si="0"/>
        <v>0.72341388953434205</v>
      </c>
      <c r="I56" s="84">
        <v>48300000</v>
      </c>
      <c r="J56" s="73" t="s">
        <v>70</v>
      </c>
      <c r="K56" s="70" t="s">
        <v>60</v>
      </c>
      <c r="L56" s="70" t="s">
        <v>60</v>
      </c>
      <c r="M56" s="70">
        <v>1</v>
      </c>
      <c r="N56" s="70">
        <v>1</v>
      </c>
    </row>
    <row r="57" spans="1:14" ht="60.75" x14ac:dyDescent="0.25">
      <c r="A57" s="70">
        <v>55</v>
      </c>
      <c r="B57" s="70" t="s">
        <v>427</v>
      </c>
      <c r="C57" s="74" t="s">
        <v>522</v>
      </c>
      <c r="D57" s="70" t="s">
        <v>523</v>
      </c>
      <c r="E57" s="70" t="s">
        <v>60</v>
      </c>
      <c r="F57" s="70" t="s">
        <v>60</v>
      </c>
      <c r="G57" s="84">
        <v>22150369</v>
      </c>
      <c r="H57" s="72">
        <f t="shared" si="0"/>
        <v>6.3221023541413643</v>
      </c>
      <c r="I57" s="84">
        <v>20750000</v>
      </c>
      <c r="J57" s="73" t="s">
        <v>235</v>
      </c>
      <c r="K57" s="70" t="s">
        <v>60</v>
      </c>
      <c r="L57" s="70" t="s">
        <v>60</v>
      </c>
      <c r="M57" s="70">
        <v>3</v>
      </c>
      <c r="N57" s="70">
        <v>3</v>
      </c>
    </row>
    <row r="58" spans="1:14" ht="81" x14ac:dyDescent="0.25">
      <c r="A58" s="70">
        <v>56</v>
      </c>
      <c r="B58" s="70" t="s">
        <v>427</v>
      </c>
      <c r="C58" s="74" t="s">
        <v>524</v>
      </c>
      <c r="D58" s="70" t="s">
        <v>525</v>
      </c>
      <c r="E58" s="70" t="s">
        <v>60</v>
      </c>
      <c r="F58" s="70" t="s">
        <v>60</v>
      </c>
      <c r="G58" s="84">
        <v>347787717</v>
      </c>
      <c r="H58" s="72">
        <f t="shared" si="0"/>
        <v>0.94532291949805369</v>
      </c>
      <c r="I58" s="84">
        <v>344500000</v>
      </c>
      <c r="J58" s="73" t="s">
        <v>70</v>
      </c>
      <c r="K58" s="70" t="s">
        <v>60</v>
      </c>
      <c r="L58" s="70" t="s">
        <v>60</v>
      </c>
      <c r="M58" s="70">
        <v>2</v>
      </c>
      <c r="N58" s="70">
        <v>2</v>
      </c>
    </row>
    <row r="59" spans="1:14" ht="81" x14ac:dyDescent="0.25">
      <c r="A59" s="70">
        <v>57</v>
      </c>
      <c r="B59" s="70" t="s">
        <v>427</v>
      </c>
      <c r="C59" s="74" t="s">
        <v>219</v>
      </c>
      <c r="D59" s="70" t="s">
        <v>526</v>
      </c>
      <c r="E59" s="72">
        <v>545726770</v>
      </c>
      <c r="F59" s="70">
        <v>1.7</v>
      </c>
      <c r="G59" s="84">
        <v>472767121</v>
      </c>
      <c r="H59" s="72">
        <f t="shared" si="0"/>
        <v>0.58530318143677107</v>
      </c>
      <c r="I59" s="84">
        <v>470000000</v>
      </c>
      <c r="J59" s="73" t="s">
        <v>70</v>
      </c>
      <c r="K59" s="70" t="s">
        <v>60</v>
      </c>
      <c r="L59" s="70" t="s">
        <v>60</v>
      </c>
      <c r="M59" s="70">
        <v>2</v>
      </c>
      <c r="N59" s="70">
        <v>2</v>
      </c>
    </row>
    <row r="60" spans="1:14" ht="60.75" x14ac:dyDescent="0.25">
      <c r="A60" s="70">
        <v>58</v>
      </c>
      <c r="B60" s="70" t="s">
        <v>427</v>
      </c>
      <c r="C60" s="74" t="s">
        <v>527</v>
      </c>
      <c r="D60" s="70" t="s">
        <v>528</v>
      </c>
      <c r="E60" s="70" t="s">
        <v>60</v>
      </c>
      <c r="F60" s="70" t="s">
        <v>60</v>
      </c>
      <c r="G60" s="84">
        <v>23262403</v>
      </c>
      <c r="H60" s="72">
        <f t="shared" si="0"/>
        <v>1.1280133011194096</v>
      </c>
      <c r="I60" s="84">
        <v>23000000</v>
      </c>
      <c r="J60" s="73" t="s">
        <v>235</v>
      </c>
      <c r="K60" s="70" t="s">
        <v>60</v>
      </c>
      <c r="L60" s="70" t="s">
        <v>60</v>
      </c>
      <c r="M60" s="70">
        <v>2</v>
      </c>
      <c r="N60" s="70">
        <v>2</v>
      </c>
    </row>
    <row r="61" spans="1:14" ht="81" x14ac:dyDescent="0.25">
      <c r="A61" s="70">
        <v>59</v>
      </c>
      <c r="B61" s="70" t="s">
        <v>427</v>
      </c>
      <c r="C61" s="74" t="s">
        <v>225</v>
      </c>
      <c r="D61" s="70" t="s">
        <v>529</v>
      </c>
      <c r="E61" s="72">
        <v>393934945</v>
      </c>
      <c r="F61" s="70">
        <v>0.7</v>
      </c>
      <c r="G61" s="84">
        <v>380197016</v>
      </c>
      <c r="H61" s="72">
        <f t="shared" si="0"/>
        <v>0.97239479649151406</v>
      </c>
      <c r="I61" s="84">
        <v>376500000</v>
      </c>
      <c r="J61" s="73" t="s">
        <v>70</v>
      </c>
      <c r="K61" s="70" t="s">
        <v>60</v>
      </c>
      <c r="L61" s="70" t="s">
        <v>60</v>
      </c>
      <c r="M61" s="70">
        <v>1</v>
      </c>
      <c r="N61" s="70">
        <v>1</v>
      </c>
    </row>
    <row r="62" spans="1:14" ht="81" x14ac:dyDescent="0.25">
      <c r="A62" s="70">
        <v>60</v>
      </c>
      <c r="B62" s="70" t="s">
        <v>427</v>
      </c>
      <c r="C62" s="74" t="s">
        <v>530</v>
      </c>
      <c r="D62" s="70" t="s">
        <v>531</v>
      </c>
      <c r="E62" s="70" t="s">
        <v>60</v>
      </c>
      <c r="F62" s="70" t="s">
        <v>60</v>
      </c>
      <c r="G62" s="84">
        <v>20662114</v>
      </c>
      <c r="H62" s="72">
        <f t="shared" si="0"/>
        <v>0.78459541942321209</v>
      </c>
      <c r="I62" s="84">
        <v>20500000</v>
      </c>
      <c r="J62" s="73" t="s">
        <v>70</v>
      </c>
      <c r="K62" s="70" t="s">
        <v>60</v>
      </c>
      <c r="L62" s="70" t="s">
        <v>60</v>
      </c>
      <c r="M62" s="70">
        <v>1</v>
      </c>
      <c r="N62" s="70">
        <v>1</v>
      </c>
    </row>
    <row r="63" spans="1:14" ht="81" x14ac:dyDescent="0.25">
      <c r="A63" s="70">
        <v>61</v>
      </c>
      <c r="B63" s="70" t="s">
        <v>427</v>
      </c>
      <c r="C63" s="74" t="s">
        <v>532</v>
      </c>
      <c r="D63" s="70" t="s">
        <v>533</v>
      </c>
      <c r="E63" s="70" t="s">
        <v>60</v>
      </c>
      <c r="F63" s="70" t="s">
        <v>60</v>
      </c>
      <c r="G63" s="72">
        <v>23768190</v>
      </c>
      <c r="H63" s="72">
        <f t="shared" si="0"/>
        <v>1.0021377311440318</v>
      </c>
      <c r="I63" s="72">
        <v>23530000</v>
      </c>
      <c r="J63" s="73" t="s">
        <v>70</v>
      </c>
      <c r="K63" s="70" t="s">
        <v>60</v>
      </c>
      <c r="L63" s="70" t="s">
        <v>60</v>
      </c>
      <c r="M63" s="70">
        <v>2</v>
      </c>
      <c r="N63" s="70">
        <v>2</v>
      </c>
    </row>
    <row r="64" spans="1:14" ht="81" x14ac:dyDescent="0.25">
      <c r="A64" s="70">
        <v>62</v>
      </c>
      <c r="B64" s="70" t="s">
        <v>427</v>
      </c>
      <c r="C64" s="74" t="s">
        <v>232</v>
      </c>
      <c r="D64" s="70" t="s">
        <v>534</v>
      </c>
      <c r="E64" s="72">
        <v>185859340</v>
      </c>
      <c r="F64" s="70">
        <v>1.5</v>
      </c>
      <c r="G64" s="82">
        <v>182844177</v>
      </c>
      <c r="H64" s="72">
        <f t="shared" si="0"/>
        <v>0.73514892410273092</v>
      </c>
      <c r="I64" s="72">
        <v>181500000</v>
      </c>
      <c r="J64" s="73" t="s">
        <v>235</v>
      </c>
      <c r="K64" s="70" t="s">
        <v>60</v>
      </c>
      <c r="L64" s="70" t="s">
        <v>60</v>
      </c>
      <c r="M64" s="70">
        <v>2</v>
      </c>
      <c r="N64" s="70">
        <v>2</v>
      </c>
    </row>
    <row r="65" spans="1:14" ht="101.25" x14ac:dyDescent="0.25">
      <c r="A65" s="70">
        <v>63</v>
      </c>
      <c r="B65" s="70" t="s">
        <v>427</v>
      </c>
      <c r="C65" s="74" t="s">
        <v>240</v>
      </c>
      <c r="D65" s="70" t="s">
        <v>535</v>
      </c>
      <c r="E65" s="72">
        <v>156572607</v>
      </c>
      <c r="F65" s="70">
        <v>1.3</v>
      </c>
      <c r="G65" s="82">
        <v>153910537</v>
      </c>
      <c r="H65" s="72">
        <f t="shared" si="0"/>
        <v>0.59160147040483935</v>
      </c>
      <c r="I65" s="72">
        <v>153000000</v>
      </c>
      <c r="J65" s="73" t="s">
        <v>70</v>
      </c>
      <c r="K65" s="70" t="s">
        <v>60</v>
      </c>
      <c r="L65" s="70" t="s">
        <v>60</v>
      </c>
      <c r="M65" s="70">
        <v>1</v>
      </c>
      <c r="N65" s="70">
        <v>1</v>
      </c>
    </row>
    <row r="66" spans="1:14" ht="81" x14ac:dyDescent="0.25">
      <c r="A66" s="70">
        <v>64</v>
      </c>
      <c r="B66" s="70" t="s">
        <v>427</v>
      </c>
      <c r="C66" s="74" t="s">
        <v>536</v>
      </c>
      <c r="D66" s="70" t="s">
        <v>537</v>
      </c>
      <c r="E66" s="70" t="s">
        <v>60</v>
      </c>
      <c r="F66" s="70" t="s">
        <v>60</v>
      </c>
      <c r="G66" s="82">
        <v>23623400</v>
      </c>
      <c r="H66" s="72">
        <f t="shared" si="0"/>
        <v>1.6932363673305417E-3</v>
      </c>
      <c r="I66" s="72">
        <v>23623000</v>
      </c>
      <c r="J66" s="73" t="s">
        <v>70</v>
      </c>
      <c r="K66" s="70" t="s">
        <v>60</v>
      </c>
      <c r="L66" s="70" t="s">
        <v>60</v>
      </c>
      <c r="M66" s="70">
        <v>1</v>
      </c>
      <c r="N66" s="70">
        <v>1</v>
      </c>
    </row>
    <row r="67" spans="1:14" ht="81" x14ac:dyDescent="0.25">
      <c r="A67" s="70">
        <v>65</v>
      </c>
      <c r="B67" s="70" t="s">
        <v>427</v>
      </c>
      <c r="C67" s="74" t="s">
        <v>538</v>
      </c>
      <c r="D67" s="70" t="s">
        <v>539</v>
      </c>
      <c r="E67" s="70" t="s">
        <v>60</v>
      </c>
      <c r="F67" s="70" t="s">
        <v>60</v>
      </c>
      <c r="G67" s="82">
        <v>5143261</v>
      </c>
      <c r="H67" s="72">
        <f t="shared" ref="H67:H114" si="1">100-(I67/G67*100)</f>
        <v>5.0746015028124702E-3</v>
      </c>
      <c r="I67" s="72">
        <v>5143000</v>
      </c>
      <c r="J67" s="73" t="s">
        <v>70</v>
      </c>
      <c r="K67" s="70" t="s">
        <v>60</v>
      </c>
      <c r="L67" s="70" t="s">
        <v>60</v>
      </c>
      <c r="M67" s="70">
        <v>1</v>
      </c>
      <c r="N67" s="70">
        <v>1</v>
      </c>
    </row>
    <row r="68" spans="1:14" ht="81" x14ac:dyDescent="0.25">
      <c r="A68" s="70">
        <v>66</v>
      </c>
      <c r="B68" s="70" t="s">
        <v>427</v>
      </c>
      <c r="C68" s="74" t="s">
        <v>540</v>
      </c>
      <c r="D68" s="70" t="s">
        <v>541</v>
      </c>
      <c r="E68" s="70" t="s">
        <v>60</v>
      </c>
      <c r="F68" s="70" t="s">
        <v>60</v>
      </c>
      <c r="G68" s="82">
        <v>37577574</v>
      </c>
      <c r="H68" s="72">
        <f t="shared" si="1"/>
        <v>0.35280084871897088</v>
      </c>
      <c r="I68" s="72">
        <v>37445000</v>
      </c>
      <c r="J68" s="73" t="s">
        <v>70</v>
      </c>
      <c r="K68" s="70" t="s">
        <v>60</v>
      </c>
      <c r="L68" s="70" t="s">
        <v>60</v>
      </c>
      <c r="M68" s="70">
        <v>1</v>
      </c>
      <c r="N68" s="70">
        <v>1</v>
      </c>
    </row>
    <row r="69" spans="1:14" ht="81" x14ac:dyDescent="0.25">
      <c r="A69" s="70">
        <v>67</v>
      </c>
      <c r="B69" s="70" t="s">
        <v>427</v>
      </c>
      <c r="C69" s="74" t="s">
        <v>542</v>
      </c>
      <c r="D69" s="70" t="s">
        <v>543</v>
      </c>
      <c r="E69" s="70" t="s">
        <v>60</v>
      </c>
      <c r="F69" s="70" t="s">
        <v>60</v>
      </c>
      <c r="G69" s="82">
        <v>2849440</v>
      </c>
      <c r="H69" s="72">
        <f t="shared" si="1"/>
        <v>1.5441630636189529E-2</v>
      </c>
      <c r="I69" s="72">
        <v>2849000</v>
      </c>
      <c r="J69" s="73" t="s">
        <v>70</v>
      </c>
      <c r="K69" s="70" t="s">
        <v>60</v>
      </c>
      <c r="L69" s="70" t="s">
        <v>60</v>
      </c>
      <c r="M69" s="70">
        <v>1</v>
      </c>
      <c r="N69" s="70">
        <v>1</v>
      </c>
    </row>
    <row r="70" spans="1:14" ht="81" x14ac:dyDescent="0.25">
      <c r="A70" s="70">
        <v>68</v>
      </c>
      <c r="B70" s="70" t="s">
        <v>427</v>
      </c>
      <c r="C70" s="80" t="s">
        <v>246</v>
      </c>
      <c r="D70" s="70" t="s">
        <v>544</v>
      </c>
      <c r="E70" s="72">
        <v>88880390</v>
      </c>
      <c r="F70" s="70">
        <v>0.6</v>
      </c>
      <c r="G70" s="72">
        <v>87465906</v>
      </c>
      <c r="H70" s="72">
        <f t="shared" si="1"/>
        <v>0.532671553187825</v>
      </c>
      <c r="I70" s="72">
        <v>87000000</v>
      </c>
      <c r="J70" s="73" t="s">
        <v>70</v>
      </c>
      <c r="K70" s="70" t="s">
        <v>60</v>
      </c>
      <c r="L70" s="70" t="s">
        <v>60</v>
      </c>
      <c r="M70" s="70">
        <v>1</v>
      </c>
      <c r="N70" s="70">
        <v>1</v>
      </c>
    </row>
    <row r="71" spans="1:14" ht="101.25" x14ac:dyDescent="0.25">
      <c r="A71" s="70">
        <v>69</v>
      </c>
      <c r="B71" s="70" t="s">
        <v>427</v>
      </c>
      <c r="C71" s="85" t="s">
        <v>250</v>
      </c>
      <c r="D71" s="70" t="s">
        <v>545</v>
      </c>
      <c r="E71" s="72">
        <v>62929280</v>
      </c>
      <c r="F71" s="70">
        <v>0.8</v>
      </c>
      <c r="G71" s="72">
        <v>58070201</v>
      </c>
      <c r="H71" s="72">
        <f t="shared" si="1"/>
        <v>3.4613277814798948E-4</v>
      </c>
      <c r="I71" s="86">
        <v>58070000</v>
      </c>
      <c r="J71" s="73" t="s">
        <v>70</v>
      </c>
      <c r="K71" s="70" t="s">
        <v>60</v>
      </c>
      <c r="L71" s="70" t="s">
        <v>60</v>
      </c>
      <c r="M71" s="70">
        <v>1</v>
      </c>
      <c r="N71" s="70">
        <v>1</v>
      </c>
    </row>
    <row r="72" spans="1:14" ht="81" x14ac:dyDescent="0.25">
      <c r="A72" s="70">
        <v>70</v>
      </c>
      <c r="B72" s="70" t="s">
        <v>427</v>
      </c>
      <c r="C72" s="80" t="s">
        <v>257</v>
      </c>
      <c r="D72" s="70" t="s">
        <v>546</v>
      </c>
      <c r="E72" s="72">
        <v>211584770</v>
      </c>
      <c r="F72" s="70">
        <v>1</v>
      </c>
      <c r="G72" s="72">
        <v>209769792</v>
      </c>
      <c r="H72" s="72">
        <f t="shared" si="1"/>
        <v>0.3669699019389725</v>
      </c>
      <c r="I72" s="72">
        <v>209000000</v>
      </c>
      <c r="J72" s="73" t="s">
        <v>70</v>
      </c>
      <c r="K72" s="70" t="s">
        <v>60</v>
      </c>
      <c r="L72" s="70" t="s">
        <v>60</v>
      </c>
      <c r="M72" s="70">
        <v>1</v>
      </c>
      <c r="N72" s="70">
        <v>1</v>
      </c>
    </row>
    <row r="73" spans="1:14" ht="81" x14ac:dyDescent="0.25">
      <c r="A73" s="70">
        <v>71</v>
      </c>
      <c r="B73" s="70" t="s">
        <v>427</v>
      </c>
      <c r="C73" s="80" t="s">
        <v>263</v>
      </c>
      <c r="D73" s="70" t="s">
        <v>547</v>
      </c>
      <c r="E73" s="72">
        <v>253653270</v>
      </c>
      <c r="F73" s="70">
        <v>0.3</v>
      </c>
      <c r="G73" s="72">
        <v>252866389</v>
      </c>
      <c r="H73" s="72">
        <f t="shared" si="1"/>
        <v>0.3426271887799146</v>
      </c>
      <c r="I73" s="72">
        <v>252000000</v>
      </c>
      <c r="J73" s="73" t="s">
        <v>70</v>
      </c>
      <c r="K73" s="70" t="s">
        <v>60</v>
      </c>
      <c r="L73" s="70" t="s">
        <v>60</v>
      </c>
      <c r="M73" s="70">
        <v>1</v>
      </c>
      <c r="N73" s="70">
        <v>1</v>
      </c>
    </row>
    <row r="74" spans="1:14" ht="81" x14ac:dyDescent="0.25">
      <c r="A74" s="70">
        <v>72</v>
      </c>
      <c r="B74" s="70" t="s">
        <v>427</v>
      </c>
      <c r="C74" s="80" t="s">
        <v>548</v>
      </c>
      <c r="D74" s="70" t="s">
        <v>549</v>
      </c>
      <c r="E74" s="70" t="s">
        <v>60</v>
      </c>
      <c r="F74" s="70" t="s">
        <v>60</v>
      </c>
      <c r="G74" s="72">
        <v>4766127</v>
      </c>
      <c r="H74" s="72">
        <f t="shared" si="1"/>
        <v>29.712321975474012</v>
      </c>
      <c r="I74" s="72">
        <v>3350000</v>
      </c>
      <c r="J74" s="73" t="s">
        <v>70</v>
      </c>
      <c r="K74" s="70" t="s">
        <v>60</v>
      </c>
      <c r="L74" s="70" t="s">
        <v>60</v>
      </c>
      <c r="M74" s="70">
        <v>1</v>
      </c>
      <c r="N74" s="70">
        <v>1</v>
      </c>
    </row>
    <row r="75" spans="1:14" ht="60.75" x14ac:dyDescent="0.25">
      <c r="A75" s="70">
        <v>73</v>
      </c>
      <c r="B75" s="70" t="s">
        <v>550</v>
      </c>
      <c r="C75" s="74" t="s">
        <v>275</v>
      </c>
      <c r="D75" s="87" t="s">
        <v>551</v>
      </c>
      <c r="E75" s="72">
        <v>55245420</v>
      </c>
      <c r="F75" s="72">
        <v>1.3</v>
      </c>
      <c r="G75" s="88">
        <v>49267862</v>
      </c>
      <c r="H75" s="72">
        <f t="shared" si="1"/>
        <v>1.7496192548378531E-3</v>
      </c>
      <c r="I75" s="89">
        <v>49267000</v>
      </c>
      <c r="J75" s="90" t="s">
        <v>269</v>
      </c>
      <c r="K75" s="70" t="s">
        <v>60</v>
      </c>
      <c r="L75" s="70" t="s">
        <v>60</v>
      </c>
      <c r="M75" s="70">
        <v>1</v>
      </c>
      <c r="N75" s="70">
        <v>1</v>
      </c>
    </row>
    <row r="76" spans="1:14" ht="60.75" x14ac:dyDescent="0.25">
      <c r="A76" s="70">
        <v>74</v>
      </c>
      <c r="B76" s="70" t="s">
        <v>550</v>
      </c>
      <c r="C76" s="91" t="s">
        <v>283</v>
      </c>
      <c r="D76" s="92" t="s">
        <v>552</v>
      </c>
      <c r="E76" s="72">
        <v>468228352</v>
      </c>
      <c r="F76" s="72">
        <v>0.8</v>
      </c>
      <c r="G76" s="93">
        <v>460323211</v>
      </c>
      <c r="H76" s="72">
        <f t="shared" si="1"/>
        <v>0.45038159068629113</v>
      </c>
      <c r="I76" s="84">
        <v>458250000</v>
      </c>
      <c r="J76" s="90" t="s">
        <v>146</v>
      </c>
      <c r="K76" s="70" t="s">
        <v>60</v>
      </c>
      <c r="L76" s="70" t="s">
        <v>60</v>
      </c>
      <c r="M76" s="70">
        <v>2</v>
      </c>
      <c r="N76" s="70">
        <v>2</v>
      </c>
    </row>
    <row r="77" spans="1:14" ht="60.75" x14ac:dyDescent="0.25">
      <c r="A77" s="70">
        <v>75</v>
      </c>
      <c r="B77" s="70" t="s">
        <v>550</v>
      </c>
      <c r="C77" s="91" t="s">
        <v>553</v>
      </c>
      <c r="D77" s="94" t="s">
        <v>554</v>
      </c>
      <c r="E77" s="70" t="s">
        <v>60</v>
      </c>
      <c r="F77" s="70" t="s">
        <v>60</v>
      </c>
      <c r="G77" s="93">
        <v>22415298</v>
      </c>
      <c r="H77" s="72">
        <f t="shared" si="1"/>
        <v>1.8527436039440488</v>
      </c>
      <c r="I77" s="84">
        <v>22000000</v>
      </c>
      <c r="J77" s="90" t="s">
        <v>269</v>
      </c>
      <c r="K77" s="70" t="s">
        <v>60</v>
      </c>
      <c r="L77" s="70" t="s">
        <v>60</v>
      </c>
      <c r="M77" s="70">
        <v>1</v>
      </c>
      <c r="N77" s="70">
        <v>1</v>
      </c>
    </row>
    <row r="78" spans="1:14" ht="60.75" x14ac:dyDescent="0.25">
      <c r="A78" s="70">
        <v>76</v>
      </c>
      <c r="B78" s="70" t="s">
        <v>550</v>
      </c>
      <c r="C78" s="91" t="s">
        <v>555</v>
      </c>
      <c r="D78" s="94" t="s">
        <v>556</v>
      </c>
      <c r="E78" s="70" t="s">
        <v>60</v>
      </c>
      <c r="F78" s="70" t="s">
        <v>60</v>
      </c>
      <c r="G78" s="93">
        <v>32951332</v>
      </c>
      <c r="H78" s="72">
        <f t="shared" si="1"/>
        <v>0.61099806223310793</v>
      </c>
      <c r="I78" s="84">
        <v>32750000</v>
      </c>
      <c r="J78" s="90" t="s">
        <v>269</v>
      </c>
      <c r="K78" s="70" t="s">
        <v>60</v>
      </c>
      <c r="L78" s="70" t="s">
        <v>60</v>
      </c>
      <c r="M78" s="70">
        <v>1</v>
      </c>
      <c r="N78" s="70">
        <v>1</v>
      </c>
    </row>
    <row r="79" spans="1:14" ht="60.75" x14ac:dyDescent="0.25">
      <c r="A79" s="70">
        <v>77</v>
      </c>
      <c r="B79" s="70" t="s">
        <v>550</v>
      </c>
      <c r="C79" s="91" t="s">
        <v>557</v>
      </c>
      <c r="D79" s="94" t="s">
        <v>558</v>
      </c>
      <c r="E79" s="70" t="s">
        <v>60</v>
      </c>
      <c r="F79" s="70" t="s">
        <v>60</v>
      </c>
      <c r="G79" s="93">
        <v>23278984</v>
      </c>
      <c r="H79" s="72">
        <f t="shared" si="1"/>
        <v>1.1984371826536773</v>
      </c>
      <c r="I79" s="84">
        <v>23000000</v>
      </c>
      <c r="J79" s="90" t="s">
        <v>269</v>
      </c>
      <c r="K79" s="70" t="s">
        <v>60</v>
      </c>
      <c r="L79" s="70" t="s">
        <v>60</v>
      </c>
      <c r="M79" s="70">
        <v>1</v>
      </c>
      <c r="N79" s="70">
        <v>1</v>
      </c>
    </row>
    <row r="80" spans="1:14" ht="60.75" x14ac:dyDescent="0.25">
      <c r="A80" s="70">
        <v>78</v>
      </c>
      <c r="B80" s="70" t="s">
        <v>550</v>
      </c>
      <c r="C80" s="91" t="s">
        <v>559</v>
      </c>
      <c r="D80" s="92" t="s">
        <v>560</v>
      </c>
      <c r="E80" s="70" t="s">
        <v>60</v>
      </c>
      <c r="F80" s="70" t="s">
        <v>60</v>
      </c>
      <c r="G80" s="93">
        <v>13390178</v>
      </c>
      <c r="H80" s="72">
        <f t="shared" si="1"/>
        <v>2.9139119733882524</v>
      </c>
      <c r="I80" s="84">
        <v>13000000</v>
      </c>
      <c r="J80" s="90" t="s">
        <v>269</v>
      </c>
      <c r="K80" s="70" t="s">
        <v>60</v>
      </c>
      <c r="L80" s="70" t="s">
        <v>60</v>
      </c>
      <c r="M80" s="70">
        <v>1</v>
      </c>
      <c r="N80" s="70">
        <v>1</v>
      </c>
    </row>
    <row r="81" spans="1:14" ht="60.75" x14ac:dyDescent="0.25">
      <c r="A81" s="70">
        <v>79</v>
      </c>
      <c r="B81" s="70" t="s">
        <v>550</v>
      </c>
      <c r="C81" s="91" t="s">
        <v>561</v>
      </c>
      <c r="D81" s="92" t="s">
        <v>562</v>
      </c>
      <c r="E81" s="70" t="s">
        <v>60</v>
      </c>
      <c r="F81" s="70" t="s">
        <v>60</v>
      </c>
      <c r="G81" s="93">
        <v>14404530</v>
      </c>
      <c r="H81" s="72">
        <f t="shared" si="1"/>
        <v>0.72567449267695849</v>
      </c>
      <c r="I81" s="84">
        <v>14300000</v>
      </c>
      <c r="J81" s="90" t="s">
        <v>269</v>
      </c>
      <c r="K81" s="70" t="s">
        <v>60</v>
      </c>
      <c r="L81" s="70" t="s">
        <v>60</v>
      </c>
      <c r="M81" s="70">
        <v>1</v>
      </c>
      <c r="N81" s="70">
        <v>1</v>
      </c>
    </row>
    <row r="82" spans="1:14" ht="60.75" x14ac:dyDescent="0.25">
      <c r="A82" s="70">
        <v>80</v>
      </c>
      <c r="B82" s="70" t="s">
        <v>550</v>
      </c>
      <c r="C82" s="91" t="s">
        <v>563</v>
      </c>
      <c r="D82" s="92" t="s">
        <v>564</v>
      </c>
      <c r="E82" s="70" t="s">
        <v>60</v>
      </c>
      <c r="F82" s="70" t="s">
        <v>60</v>
      </c>
      <c r="G82" s="93">
        <v>10296681</v>
      </c>
      <c r="H82" s="72">
        <f t="shared" si="1"/>
        <v>2.881326516767885</v>
      </c>
      <c r="I82" s="84">
        <v>10000000</v>
      </c>
      <c r="J82" s="90" t="s">
        <v>269</v>
      </c>
      <c r="K82" s="70" t="s">
        <v>60</v>
      </c>
      <c r="L82" s="70" t="s">
        <v>60</v>
      </c>
      <c r="M82" s="70">
        <v>1</v>
      </c>
      <c r="N82" s="70">
        <v>1</v>
      </c>
    </row>
    <row r="83" spans="1:14" ht="60.75" x14ac:dyDescent="0.25">
      <c r="A83" s="70">
        <v>81</v>
      </c>
      <c r="B83" s="70" t="s">
        <v>550</v>
      </c>
      <c r="C83" s="91" t="s">
        <v>290</v>
      </c>
      <c r="D83" s="92" t="s">
        <v>565</v>
      </c>
      <c r="E83" s="70" t="s">
        <v>60</v>
      </c>
      <c r="F83" s="70" t="s">
        <v>60</v>
      </c>
      <c r="G83" s="93">
        <v>356645299</v>
      </c>
      <c r="H83" s="72">
        <f t="shared" si="1"/>
        <v>1.0781858083597058</v>
      </c>
      <c r="I83" s="84">
        <v>352800000</v>
      </c>
      <c r="J83" s="90" t="s">
        <v>146</v>
      </c>
      <c r="K83" s="70" t="s">
        <v>60</v>
      </c>
      <c r="L83" s="70" t="s">
        <v>60</v>
      </c>
      <c r="M83" s="70">
        <v>2</v>
      </c>
      <c r="N83" s="70">
        <v>2</v>
      </c>
    </row>
    <row r="84" spans="1:14" ht="60.75" x14ac:dyDescent="0.25">
      <c r="A84" s="70">
        <v>82</v>
      </c>
      <c r="B84" s="70" t="s">
        <v>550</v>
      </c>
      <c r="C84" s="91" t="s">
        <v>566</v>
      </c>
      <c r="D84" s="92" t="s">
        <v>567</v>
      </c>
      <c r="E84" s="70" t="s">
        <v>60</v>
      </c>
      <c r="F84" s="70" t="s">
        <v>60</v>
      </c>
      <c r="G84" s="93">
        <v>32380366</v>
      </c>
      <c r="H84" s="72">
        <f t="shared" si="1"/>
        <v>1.1746809779728835</v>
      </c>
      <c r="I84" s="84">
        <v>32000000</v>
      </c>
      <c r="J84" s="90" t="s">
        <v>269</v>
      </c>
      <c r="K84" s="70" t="s">
        <v>60</v>
      </c>
      <c r="L84" s="70" t="s">
        <v>60</v>
      </c>
      <c r="M84" s="70">
        <v>1</v>
      </c>
      <c r="N84" s="70">
        <v>1</v>
      </c>
    </row>
    <row r="85" spans="1:14" ht="60.75" x14ac:dyDescent="0.25">
      <c r="A85" s="70">
        <v>83</v>
      </c>
      <c r="B85" s="70" t="s">
        <v>550</v>
      </c>
      <c r="C85" s="91" t="s">
        <v>568</v>
      </c>
      <c r="D85" s="92" t="s">
        <v>569</v>
      </c>
      <c r="E85" s="70" t="s">
        <v>60</v>
      </c>
      <c r="F85" s="70" t="s">
        <v>60</v>
      </c>
      <c r="G85" s="93">
        <v>9621182</v>
      </c>
      <c r="H85" s="72">
        <f t="shared" si="1"/>
        <v>0.220160059335754</v>
      </c>
      <c r="I85" s="84">
        <v>9600000</v>
      </c>
      <c r="J85" s="90" t="s">
        <v>269</v>
      </c>
      <c r="K85" s="70" t="s">
        <v>60</v>
      </c>
      <c r="L85" s="70" t="s">
        <v>60</v>
      </c>
      <c r="M85" s="70">
        <v>1</v>
      </c>
      <c r="N85" s="70">
        <v>1</v>
      </c>
    </row>
    <row r="86" spans="1:14" ht="81" x14ac:dyDescent="0.25">
      <c r="A86" s="70">
        <v>84</v>
      </c>
      <c r="B86" s="70" t="s">
        <v>550</v>
      </c>
      <c r="C86" s="91" t="s">
        <v>570</v>
      </c>
      <c r="D86" s="92" t="s">
        <v>571</v>
      </c>
      <c r="E86" s="70" t="s">
        <v>60</v>
      </c>
      <c r="F86" s="70" t="s">
        <v>60</v>
      </c>
      <c r="G86" s="93">
        <v>5991488</v>
      </c>
      <c r="H86" s="72">
        <f t="shared" si="1"/>
        <v>2.4835232917098438E-2</v>
      </c>
      <c r="I86" s="84">
        <v>5990000</v>
      </c>
      <c r="J86" s="90" t="s">
        <v>269</v>
      </c>
      <c r="K86" s="70" t="s">
        <v>60</v>
      </c>
      <c r="L86" s="70" t="s">
        <v>60</v>
      </c>
      <c r="M86" s="70">
        <v>1</v>
      </c>
      <c r="N86" s="70">
        <v>1</v>
      </c>
    </row>
    <row r="87" spans="1:14" ht="60.75" x14ac:dyDescent="0.25">
      <c r="A87" s="70">
        <v>85</v>
      </c>
      <c r="B87" s="70" t="s">
        <v>550</v>
      </c>
      <c r="C87" s="91" t="s">
        <v>572</v>
      </c>
      <c r="D87" s="92" t="s">
        <v>573</v>
      </c>
      <c r="E87" s="70" t="s">
        <v>60</v>
      </c>
      <c r="F87" s="70" t="s">
        <v>60</v>
      </c>
      <c r="G87" s="93">
        <v>20160612</v>
      </c>
      <c r="H87" s="72">
        <f t="shared" si="1"/>
        <v>0.79666232354453825</v>
      </c>
      <c r="I87" s="84">
        <v>20000000</v>
      </c>
      <c r="J87" s="90" t="s">
        <v>269</v>
      </c>
      <c r="K87" s="70" t="s">
        <v>60</v>
      </c>
      <c r="L87" s="70" t="s">
        <v>60</v>
      </c>
      <c r="M87" s="70">
        <v>1</v>
      </c>
      <c r="N87" s="70">
        <v>1</v>
      </c>
    </row>
    <row r="88" spans="1:14" ht="81" x14ac:dyDescent="0.25">
      <c r="A88" s="70">
        <v>86</v>
      </c>
      <c r="B88" s="70" t="s">
        <v>550</v>
      </c>
      <c r="C88" s="91" t="s">
        <v>296</v>
      </c>
      <c r="D88" s="92" t="s">
        <v>574</v>
      </c>
      <c r="E88" s="95">
        <v>612374093</v>
      </c>
      <c r="F88" s="95">
        <v>1.2</v>
      </c>
      <c r="G88" s="93">
        <v>597713103</v>
      </c>
      <c r="H88" s="72">
        <f t="shared" si="1"/>
        <v>1.0394791361968885</v>
      </c>
      <c r="I88" s="84">
        <v>591500000</v>
      </c>
      <c r="J88" s="90" t="s">
        <v>146</v>
      </c>
      <c r="K88" s="70" t="s">
        <v>60</v>
      </c>
      <c r="L88" s="70" t="s">
        <v>60</v>
      </c>
      <c r="M88" s="70">
        <v>2</v>
      </c>
      <c r="N88" s="70">
        <v>2</v>
      </c>
    </row>
    <row r="89" spans="1:14" ht="101.25" x14ac:dyDescent="0.25">
      <c r="A89" s="70">
        <v>87</v>
      </c>
      <c r="B89" s="70" t="s">
        <v>550</v>
      </c>
      <c r="C89" s="91" t="s">
        <v>575</v>
      </c>
      <c r="D89" s="92" t="s">
        <v>576</v>
      </c>
      <c r="E89" s="70" t="s">
        <v>60</v>
      </c>
      <c r="F89" s="70" t="s">
        <v>60</v>
      </c>
      <c r="G89" s="93">
        <v>2816431</v>
      </c>
      <c r="H89" s="72">
        <f t="shared" si="1"/>
        <v>1.1006838087013193E-3</v>
      </c>
      <c r="I89" s="84">
        <v>2816400</v>
      </c>
      <c r="J89" s="90" t="s">
        <v>269</v>
      </c>
      <c r="K89" s="70" t="s">
        <v>60</v>
      </c>
      <c r="L89" s="70" t="s">
        <v>60</v>
      </c>
      <c r="M89" s="70">
        <v>1</v>
      </c>
      <c r="N89" s="70">
        <v>1</v>
      </c>
    </row>
    <row r="90" spans="1:14" ht="60.75" x14ac:dyDescent="0.25">
      <c r="A90" s="70">
        <v>88</v>
      </c>
      <c r="B90" s="70" t="s">
        <v>550</v>
      </c>
      <c r="C90" s="91" t="s">
        <v>577</v>
      </c>
      <c r="D90" s="92" t="s">
        <v>578</v>
      </c>
      <c r="E90" s="70" t="s">
        <v>60</v>
      </c>
      <c r="F90" s="70" t="s">
        <v>60</v>
      </c>
      <c r="G90" s="93">
        <v>5306497</v>
      </c>
      <c r="H90" s="72">
        <f t="shared" si="1"/>
        <v>0.12243481905294118</v>
      </c>
      <c r="I90" s="84">
        <v>5300000</v>
      </c>
      <c r="J90" s="90" t="s">
        <v>269</v>
      </c>
      <c r="K90" s="70" t="s">
        <v>60</v>
      </c>
      <c r="L90" s="70" t="s">
        <v>60</v>
      </c>
      <c r="M90" s="70">
        <v>1</v>
      </c>
      <c r="N90" s="70">
        <v>1</v>
      </c>
    </row>
    <row r="91" spans="1:14" ht="60.75" x14ac:dyDescent="0.25">
      <c r="A91" s="70">
        <v>89</v>
      </c>
      <c r="B91" s="70" t="s">
        <v>550</v>
      </c>
      <c r="C91" s="91" t="s">
        <v>579</v>
      </c>
      <c r="D91" s="92" t="s">
        <v>580</v>
      </c>
      <c r="E91" s="70" t="s">
        <v>60</v>
      </c>
      <c r="F91" s="70" t="s">
        <v>60</v>
      </c>
      <c r="G91" s="93">
        <v>37618258</v>
      </c>
      <c r="H91" s="72">
        <f t="shared" si="1"/>
        <v>0.84602003633447964</v>
      </c>
      <c r="I91" s="84">
        <v>37300000</v>
      </c>
      <c r="J91" s="90" t="s">
        <v>269</v>
      </c>
      <c r="K91" s="70" t="s">
        <v>60</v>
      </c>
      <c r="L91" s="70" t="s">
        <v>60</v>
      </c>
      <c r="M91" s="70">
        <v>1</v>
      </c>
      <c r="N91" s="70">
        <v>1</v>
      </c>
    </row>
    <row r="92" spans="1:14" ht="60.75" x14ac:dyDescent="0.3">
      <c r="A92" s="70">
        <v>90</v>
      </c>
      <c r="B92" s="70" t="s">
        <v>550</v>
      </c>
      <c r="C92" s="96" t="s">
        <v>581</v>
      </c>
      <c r="D92" s="97" t="s">
        <v>582</v>
      </c>
      <c r="E92" s="70" t="s">
        <v>60</v>
      </c>
      <c r="F92" s="70" t="s">
        <v>60</v>
      </c>
      <c r="G92" s="93">
        <v>37888660</v>
      </c>
      <c r="H92" s="72">
        <f t="shared" si="1"/>
        <v>1.0257950531900661</v>
      </c>
      <c r="I92" s="84">
        <v>37500000</v>
      </c>
      <c r="J92" s="98" t="s">
        <v>269</v>
      </c>
      <c r="K92" s="70" t="s">
        <v>60</v>
      </c>
      <c r="L92" s="70" t="s">
        <v>60</v>
      </c>
      <c r="M92" s="70">
        <v>1</v>
      </c>
      <c r="N92" s="70">
        <v>1</v>
      </c>
    </row>
    <row r="93" spans="1:14" ht="81" x14ac:dyDescent="0.25">
      <c r="A93" s="70">
        <v>91</v>
      </c>
      <c r="B93" s="70" t="s">
        <v>550</v>
      </c>
      <c r="C93" s="96" t="s">
        <v>299</v>
      </c>
      <c r="D93" s="97" t="s">
        <v>583</v>
      </c>
      <c r="E93" s="95">
        <v>2342348210</v>
      </c>
      <c r="F93" s="99">
        <v>0.2</v>
      </c>
      <c r="G93" s="93">
        <v>700028773</v>
      </c>
      <c r="H93" s="72">
        <f t="shared" si="1"/>
        <v>0.28981280173751145</v>
      </c>
      <c r="I93" s="100">
        <v>698000000</v>
      </c>
      <c r="J93" s="90" t="s">
        <v>269</v>
      </c>
      <c r="K93" s="70" t="s">
        <v>60</v>
      </c>
      <c r="L93" s="70" t="s">
        <v>60</v>
      </c>
      <c r="M93" s="70">
        <v>1</v>
      </c>
      <c r="N93" s="70">
        <v>1</v>
      </c>
    </row>
    <row r="94" spans="1:14" ht="81" x14ac:dyDescent="0.25">
      <c r="A94" s="70">
        <v>92</v>
      </c>
      <c r="B94" s="70" t="s">
        <v>550</v>
      </c>
      <c r="C94" s="96" t="s">
        <v>306</v>
      </c>
      <c r="D94" s="97" t="s">
        <v>584</v>
      </c>
      <c r="E94" s="70" t="s">
        <v>60</v>
      </c>
      <c r="F94" s="70" t="s">
        <v>60</v>
      </c>
      <c r="G94" s="93">
        <v>346523908</v>
      </c>
      <c r="H94" s="72">
        <f t="shared" si="1"/>
        <v>0.43976994510866518</v>
      </c>
      <c r="I94" s="100">
        <v>345000000</v>
      </c>
      <c r="J94" s="90" t="s">
        <v>269</v>
      </c>
      <c r="K94" s="70" t="s">
        <v>60</v>
      </c>
      <c r="L94" s="70" t="s">
        <v>60</v>
      </c>
      <c r="M94" s="70">
        <v>1</v>
      </c>
      <c r="N94" s="70">
        <v>1</v>
      </c>
    </row>
    <row r="95" spans="1:14" ht="60.75" x14ac:dyDescent="0.25">
      <c r="A95" s="70">
        <v>93</v>
      </c>
      <c r="B95" s="70" t="s">
        <v>550</v>
      </c>
      <c r="C95" s="96" t="s">
        <v>585</v>
      </c>
      <c r="D95" s="97" t="s">
        <v>586</v>
      </c>
      <c r="E95" s="70" t="s">
        <v>60</v>
      </c>
      <c r="F95" s="70" t="s">
        <v>60</v>
      </c>
      <c r="G95" s="93">
        <v>199619927</v>
      </c>
      <c r="H95" s="72">
        <f t="shared" si="1"/>
        <v>0.310553665316192</v>
      </c>
      <c r="I95" s="100">
        <v>199000000</v>
      </c>
      <c r="J95" s="90" t="s">
        <v>269</v>
      </c>
      <c r="K95" s="70" t="s">
        <v>60</v>
      </c>
      <c r="L95" s="70" t="s">
        <v>60</v>
      </c>
      <c r="M95" s="70">
        <v>1</v>
      </c>
      <c r="N95" s="70">
        <v>1</v>
      </c>
    </row>
    <row r="96" spans="1:14" ht="81" x14ac:dyDescent="0.25">
      <c r="A96" s="70">
        <v>94</v>
      </c>
      <c r="B96" s="70" t="s">
        <v>550</v>
      </c>
      <c r="C96" s="96" t="s">
        <v>313</v>
      </c>
      <c r="D96" s="97" t="s">
        <v>587</v>
      </c>
      <c r="E96" s="72">
        <v>55737691</v>
      </c>
      <c r="F96" s="101">
        <v>0.7</v>
      </c>
      <c r="G96" s="93">
        <v>57552363</v>
      </c>
      <c r="H96" s="72">
        <f t="shared" si="1"/>
        <v>0</v>
      </c>
      <c r="I96" s="100">
        <v>57552363</v>
      </c>
      <c r="J96" s="90" t="s">
        <v>269</v>
      </c>
      <c r="K96" s="70" t="s">
        <v>60</v>
      </c>
      <c r="L96" s="70" t="s">
        <v>60</v>
      </c>
      <c r="M96" s="70">
        <v>1</v>
      </c>
      <c r="N96" s="70">
        <v>1</v>
      </c>
    </row>
    <row r="97" spans="1:14" ht="60.75" x14ac:dyDescent="0.25">
      <c r="A97" s="70">
        <v>95</v>
      </c>
      <c r="B97" s="70" t="s">
        <v>550</v>
      </c>
      <c r="C97" s="96" t="s">
        <v>321</v>
      </c>
      <c r="D97" s="97" t="s">
        <v>588</v>
      </c>
      <c r="E97" s="72">
        <v>56617360</v>
      </c>
      <c r="F97" s="101">
        <v>0.3</v>
      </c>
      <c r="G97" s="93">
        <v>55704089</v>
      </c>
      <c r="H97" s="72">
        <f t="shared" si="1"/>
        <v>0</v>
      </c>
      <c r="I97" s="100">
        <v>55704089</v>
      </c>
      <c r="J97" s="90" t="s">
        <v>269</v>
      </c>
      <c r="K97" s="70" t="s">
        <v>60</v>
      </c>
      <c r="L97" s="70" t="s">
        <v>60</v>
      </c>
      <c r="M97" s="70">
        <v>1</v>
      </c>
      <c r="N97" s="70">
        <v>1</v>
      </c>
    </row>
    <row r="98" spans="1:14" ht="60.75" x14ac:dyDescent="0.25">
      <c r="A98" s="70">
        <v>96</v>
      </c>
      <c r="B98" s="70" t="s">
        <v>550</v>
      </c>
      <c r="C98" s="96" t="s">
        <v>589</v>
      </c>
      <c r="D98" s="97" t="s">
        <v>590</v>
      </c>
      <c r="E98" s="70" t="s">
        <v>60</v>
      </c>
      <c r="F98" s="70" t="s">
        <v>60</v>
      </c>
      <c r="G98" s="93">
        <v>81377328</v>
      </c>
      <c r="H98" s="72">
        <f t="shared" si="1"/>
        <v>1.6925205506870356</v>
      </c>
      <c r="I98" s="100">
        <v>80000000</v>
      </c>
      <c r="J98" s="90" t="s">
        <v>269</v>
      </c>
      <c r="K98" s="70" t="s">
        <v>60</v>
      </c>
      <c r="L98" s="70" t="s">
        <v>60</v>
      </c>
      <c r="M98" s="70">
        <v>1</v>
      </c>
      <c r="N98" s="70">
        <v>1</v>
      </c>
    </row>
    <row r="99" spans="1:14" ht="60.75" x14ac:dyDescent="0.25">
      <c r="A99" s="70">
        <v>97</v>
      </c>
      <c r="B99" s="70" t="s">
        <v>550</v>
      </c>
      <c r="C99" s="96" t="s">
        <v>591</v>
      </c>
      <c r="D99" s="90" t="s">
        <v>592</v>
      </c>
      <c r="E99" s="70" t="s">
        <v>60</v>
      </c>
      <c r="F99" s="70" t="s">
        <v>60</v>
      </c>
      <c r="G99" s="93">
        <v>27557917</v>
      </c>
      <c r="H99" s="72">
        <f t="shared" si="1"/>
        <v>0.21016465068821333</v>
      </c>
      <c r="I99" s="100">
        <v>27500000</v>
      </c>
      <c r="J99" s="90" t="s">
        <v>269</v>
      </c>
      <c r="K99" s="70" t="s">
        <v>60</v>
      </c>
      <c r="L99" s="70" t="s">
        <v>60</v>
      </c>
      <c r="M99" s="70">
        <v>1</v>
      </c>
      <c r="N99" s="70">
        <v>1</v>
      </c>
    </row>
    <row r="100" spans="1:14" ht="60.75" x14ac:dyDescent="0.25">
      <c r="A100" s="70">
        <v>98</v>
      </c>
      <c r="B100" s="70" t="s">
        <v>550</v>
      </c>
      <c r="C100" s="96" t="s">
        <v>593</v>
      </c>
      <c r="D100" s="97" t="s">
        <v>594</v>
      </c>
      <c r="E100" s="70" t="s">
        <v>60</v>
      </c>
      <c r="F100" s="70" t="s">
        <v>60</v>
      </c>
      <c r="G100" s="93">
        <v>97347785</v>
      </c>
      <c r="H100" s="72">
        <f t="shared" si="1"/>
        <v>4.9086889855786353E-2</v>
      </c>
      <c r="I100" s="100">
        <v>97300000</v>
      </c>
      <c r="J100" s="90" t="s">
        <v>269</v>
      </c>
      <c r="K100" s="70" t="s">
        <v>60</v>
      </c>
      <c r="L100" s="70" t="s">
        <v>60</v>
      </c>
      <c r="M100" s="70">
        <v>1</v>
      </c>
      <c r="N100" s="70">
        <v>1</v>
      </c>
    </row>
    <row r="101" spans="1:14" ht="81" x14ac:dyDescent="0.25">
      <c r="A101" s="70">
        <v>99</v>
      </c>
      <c r="B101" s="70" t="s">
        <v>550</v>
      </c>
      <c r="C101" s="96" t="s">
        <v>595</v>
      </c>
      <c r="D101" s="97" t="s">
        <v>592</v>
      </c>
      <c r="E101" s="70" t="s">
        <v>60</v>
      </c>
      <c r="F101" s="70" t="s">
        <v>60</v>
      </c>
      <c r="G101" s="93">
        <v>24066104</v>
      </c>
      <c r="H101" s="72">
        <f t="shared" si="1"/>
        <v>0.27467678191700884</v>
      </c>
      <c r="I101" s="100">
        <v>24000000</v>
      </c>
      <c r="J101" s="90" t="s">
        <v>269</v>
      </c>
      <c r="K101" s="70" t="s">
        <v>60</v>
      </c>
      <c r="L101" s="70" t="s">
        <v>60</v>
      </c>
      <c r="M101" s="70">
        <v>1</v>
      </c>
      <c r="N101" s="70">
        <v>1</v>
      </c>
    </row>
    <row r="102" spans="1:14" ht="60.75" x14ac:dyDescent="0.25">
      <c r="A102" s="70">
        <v>100</v>
      </c>
      <c r="B102" s="70" t="s">
        <v>550</v>
      </c>
      <c r="C102" s="96" t="s">
        <v>596</v>
      </c>
      <c r="D102" s="97" t="s">
        <v>597</v>
      </c>
      <c r="E102" s="70" t="s">
        <v>60</v>
      </c>
      <c r="F102" s="70" t="s">
        <v>60</v>
      </c>
      <c r="G102" s="93">
        <v>32057711</v>
      </c>
      <c r="H102" s="72">
        <f t="shared" si="1"/>
        <v>0.18002221056893575</v>
      </c>
      <c r="I102" s="100">
        <v>32000000</v>
      </c>
      <c r="J102" s="90" t="s">
        <v>269</v>
      </c>
      <c r="K102" s="70" t="s">
        <v>60</v>
      </c>
      <c r="L102" s="70" t="s">
        <v>60</v>
      </c>
      <c r="M102" s="70">
        <v>1</v>
      </c>
      <c r="N102" s="70">
        <v>1</v>
      </c>
    </row>
    <row r="103" spans="1:14" ht="81" x14ac:dyDescent="0.25">
      <c r="A103" s="70">
        <v>101</v>
      </c>
      <c r="B103" s="70" t="s">
        <v>550</v>
      </c>
      <c r="C103" s="96" t="s">
        <v>329</v>
      </c>
      <c r="D103" s="97" t="s">
        <v>598</v>
      </c>
      <c r="E103" s="72">
        <v>48021538</v>
      </c>
      <c r="F103" s="101">
        <v>0.9</v>
      </c>
      <c r="G103" s="93">
        <v>44992925</v>
      </c>
      <c r="H103" s="72">
        <f t="shared" si="1"/>
        <v>1.0955611354451946</v>
      </c>
      <c r="I103" s="100">
        <v>44500000</v>
      </c>
      <c r="J103" s="90" t="s">
        <v>269</v>
      </c>
      <c r="K103" s="70" t="s">
        <v>60</v>
      </c>
      <c r="L103" s="70" t="s">
        <v>60</v>
      </c>
      <c r="M103" s="70">
        <v>1</v>
      </c>
      <c r="N103" s="70">
        <v>1</v>
      </c>
    </row>
    <row r="104" spans="1:14" ht="60.75" x14ac:dyDescent="0.25">
      <c r="A104" s="70">
        <v>102</v>
      </c>
      <c r="B104" s="70" t="s">
        <v>550</v>
      </c>
      <c r="C104" s="96" t="s">
        <v>599</v>
      </c>
      <c r="D104" s="97" t="s">
        <v>600</v>
      </c>
      <c r="E104" s="70" t="s">
        <v>60</v>
      </c>
      <c r="F104" s="70" t="s">
        <v>60</v>
      </c>
      <c r="G104" s="93">
        <v>44242802</v>
      </c>
      <c r="H104" s="72">
        <f t="shared" si="1"/>
        <v>0.54879435529421983</v>
      </c>
      <c r="I104" s="100">
        <v>44000000</v>
      </c>
      <c r="J104" s="90" t="s">
        <v>269</v>
      </c>
      <c r="K104" s="70" t="s">
        <v>60</v>
      </c>
      <c r="L104" s="70" t="s">
        <v>60</v>
      </c>
      <c r="M104" s="70">
        <v>1</v>
      </c>
      <c r="N104" s="70">
        <v>1</v>
      </c>
    </row>
    <row r="105" spans="1:14" ht="60.75" x14ac:dyDescent="0.25">
      <c r="A105" s="70">
        <v>103</v>
      </c>
      <c r="B105" s="70" t="s">
        <v>550</v>
      </c>
      <c r="C105" s="96" t="s">
        <v>336</v>
      </c>
      <c r="D105" s="90" t="s">
        <v>601</v>
      </c>
      <c r="E105" s="72">
        <v>1128541150</v>
      </c>
      <c r="F105" s="101">
        <v>1.2</v>
      </c>
      <c r="G105" s="93">
        <v>999215554</v>
      </c>
      <c r="H105" s="72">
        <f t="shared" si="1"/>
        <v>0.42188634705739503</v>
      </c>
      <c r="I105" s="100">
        <v>995000000</v>
      </c>
      <c r="J105" s="90" t="s">
        <v>269</v>
      </c>
      <c r="K105" s="70" t="s">
        <v>60</v>
      </c>
      <c r="L105" s="70" t="s">
        <v>60</v>
      </c>
      <c r="M105" s="70">
        <v>1</v>
      </c>
      <c r="N105" s="70">
        <v>1</v>
      </c>
    </row>
    <row r="106" spans="1:14" ht="60.75" x14ac:dyDescent="0.25">
      <c r="A106" s="70">
        <v>104</v>
      </c>
      <c r="B106" s="70" t="s">
        <v>550</v>
      </c>
      <c r="C106" s="96" t="s">
        <v>602</v>
      </c>
      <c r="D106" s="97" t="s">
        <v>603</v>
      </c>
      <c r="E106" s="70" t="s">
        <v>60</v>
      </c>
      <c r="F106" s="70" t="s">
        <v>60</v>
      </c>
      <c r="G106" s="93">
        <v>71172995</v>
      </c>
      <c r="H106" s="72">
        <f t="shared" si="1"/>
        <v>0.94557633832887689</v>
      </c>
      <c r="I106" s="100">
        <v>70500000</v>
      </c>
      <c r="J106" s="90" t="s">
        <v>269</v>
      </c>
      <c r="K106" s="70" t="s">
        <v>60</v>
      </c>
      <c r="L106" s="70" t="s">
        <v>60</v>
      </c>
      <c r="M106" s="70">
        <v>1</v>
      </c>
      <c r="N106" s="70">
        <v>1</v>
      </c>
    </row>
    <row r="107" spans="1:14" ht="60.75" x14ac:dyDescent="0.25">
      <c r="A107" s="70">
        <v>105</v>
      </c>
      <c r="B107" s="70" t="s">
        <v>550</v>
      </c>
      <c r="C107" s="96" t="s">
        <v>604</v>
      </c>
      <c r="D107" s="90" t="s">
        <v>605</v>
      </c>
      <c r="E107" s="70" t="s">
        <v>60</v>
      </c>
      <c r="F107" s="70" t="s">
        <v>60</v>
      </c>
      <c r="G107" s="93">
        <v>24091650</v>
      </c>
      <c r="H107" s="72">
        <f t="shared" si="1"/>
        <v>0.79550383639144684</v>
      </c>
      <c r="I107" s="100">
        <v>23900000</v>
      </c>
      <c r="J107" s="90" t="s">
        <v>269</v>
      </c>
      <c r="K107" s="70" t="s">
        <v>60</v>
      </c>
      <c r="L107" s="70" t="s">
        <v>60</v>
      </c>
      <c r="M107" s="70">
        <v>1</v>
      </c>
      <c r="N107" s="70">
        <v>1</v>
      </c>
    </row>
    <row r="108" spans="1:14" ht="101.25" x14ac:dyDescent="0.25">
      <c r="A108" s="70">
        <v>106</v>
      </c>
      <c r="B108" s="70" t="s">
        <v>550</v>
      </c>
      <c r="C108" s="96" t="s">
        <v>606</v>
      </c>
      <c r="D108" s="97" t="s">
        <v>607</v>
      </c>
      <c r="E108" s="70" t="s">
        <v>60</v>
      </c>
      <c r="F108" s="70" t="s">
        <v>60</v>
      </c>
      <c r="G108" s="93">
        <v>20762082</v>
      </c>
      <c r="H108" s="72">
        <f t="shared" si="1"/>
        <v>0.7806635191981286</v>
      </c>
      <c r="I108" s="100">
        <v>20600000</v>
      </c>
      <c r="J108" s="90" t="s">
        <v>269</v>
      </c>
      <c r="K108" s="70" t="s">
        <v>60</v>
      </c>
      <c r="L108" s="70" t="s">
        <v>60</v>
      </c>
      <c r="M108" s="70">
        <v>1</v>
      </c>
      <c r="N108" s="70">
        <v>1</v>
      </c>
    </row>
    <row r="109" spans="1:14" ht="60.75" x14ac:dyDescent="0.25">
      <c r="A109" s="70">
        <v>107</v>
      </c>
      <c r="B109" s="70" t="s">
        <v>550</v>
      </c>
      <c r="C109" s="96" t="s">
        <v>608</v>
      </c>
      <c r="D109" s="90" t="s">
        <v>609</v>
      </c>
      <c r="E109" s="70" t="s">
        <v>60</v>
      </c>
      <c r="F109" s="70" t="s">
        <v>60</v>
      </c>
      <c r="G109" s="93">
        <v>20816200</v>
      </c>
      <c r="H109" s="72">
        <f t="shared" si="1"/>
        <v>0.5582190793708719</v>
      </c>
      <c r="I109" s="100">
        <v>20700000</v>
      </c>
      <c r="J109" s="90" t="s">
        <v>269</v>
      </c>
      <c r="K109" s="70" t="s">
        <v>60</v>
      </c>
      <c r="L109" s="70" t="s">
        <v>60</v>
      </c>
      <c r="M109" s="70">
        <v>1</v>
      </c>
      <c r="N109" s="70">
        <v>1</v>
      </c>
    </row>
    <row r="110" spans="1:14" ht="81" x14ac:dyDescent="0.25">
      <c r="A110" s="70">
        <v>108</v>
      </c>
      <c r="B110" s="70" t="s">
        <v>550</v>
      </c>
      <c r="C110" s="96" t="s">
        <v>610</v>
      </c>
      <c r="D110" s="97" t="s">
        <v>611</v>
      </c>
      <c r="E110" s="70" t="s">
        <v>60</v>
      </c>
      <c r="F110" s="70" t="s">
        <v>60</v>
      </c>
      <c r="G110" s="93">
        <v>2970272</v>
      </c>
      <c r="H110" s="72">
        <f t="shared" si="1"/>
        <v>0.68249641783647519</v>
      </c>
      <c r="I110" s="100">
        <v>2950000</v>
      </c>
      <c r="J110" s="90" t="s">
        <v>269</v>
      </c>
      <c r="K110" s="70" t="s">
        <v>60</v>
      </c>
      <c r="L110" s="70" t="s">
        <v>60</v>
      </c>
      <c r="M110" s="70">
        <v>1</v>
      </c>
      <c r="N110" s="70">
        <v>1</v>
      </c>
    </row>
    <row r="111" spans="1:14" ht="60.75" x14ac:dyDescent="0.25">
      <c r="A111" s="70">
        <v>109</v>
      </c>
      <c r="B111" s="70" t="s">
        <v>550</v>
      </c>
      <c r="C111" s="96" t="s">
        <v>612</v>
      </c>
      <c r="D111" s="97" t="s">
        <v>613</v>
      </c>
      <c r="E111" s="70" t="s">
        <v>60</v>
      </c>
      <c r="F111" s="70" t="s">
        <v>60</v>
      </c>
      <c r="G111" s="93">
        <v>27282606</v>
      </c>
      <c r="H111" s="72">
        <f t="shared" si="1"/>
        <v>1.0358467955737041</v>
      </c>
      <c r="I111" s="100">
        <v>27000000</v>
      </c>
      <c r="J111" s="90" t="s">
        <v>269</v>
      </c>
      <c r="K111" s="70" t="s">
        <v>60</v>
      </c>
      <c r="L111" s="70" t="s">
        <v>60</v>
      </c>
      <c r="M111" s="70">
        <v>1</v>
      </c>
      <c r="N111" s="70">
        <v>1</v>
      </c>
    </row>
    <row r="112" spans="1:14" ht="81" x14ac:dyDescent="0.25">
      <c r="A112" s="70">
        <v>110</v>
      </c>
      <c r="B112" s="70" t="s">
        <v>550</v>
      </c>
      <c r="C112" s="96" t="s">
        <v>614</v>
      </c>
      <c r="D112" s="97" t="s">
        <v>615</v>
      </c>
      <c r="E112" s="70" t="s">
        <v>60</v>
      </c>
      <c r="F112" s="70" t="s">
        <v>60</v>
      </c>
      <c r="G112" s="93">
        <v>14185291</v>
      </c>
      <c r="H112" s="72">
        <f t="shared" si="1"/>
        <v>1.3062192379416047</v>
      </c>
      <c r="I112" s="100">
        <v>14000000</v>
      </c>
      <c r="J112" s="90" t="s">
        <v>269</v>
      </c>
      <c r="K112" s="70" t="s">
        <v>60</v>
      </c>
      <c r="L112" s="70" t="s">
        <v>60</v>
      </c>
      <c r="M112" s="70">
        <v>1</v>
      </c>
      <c r="N112" s="70">
        <v>1</v>
      </c>
    </row>
    <row r="113" spans="1:14" ht="60.75" x14ac:dyDescent="0.25">
      <c r="A113" s="70">
        <v>111</v>
      </c>
      <c r="B113" s="70" t="s">
        <v>550</v>
      </c>
      <c r="C113" s="96" t="s">
        <v>616</v>
      </c>
      <c r="D113" s="97" t="s">
        <v>617</v>
      </c>
      <c r="E113" s="70" t="s">
        <v>60</v>
      </c>
      <c r="F113" s="70" t="s">
        <v>60</v>
      </c>
      <c r="G113" s="93">
        <v>2175116</v>
      </c>
      <c r="H113" s="72">
        <f t="shared" si="1"/>
        <v>1.1546970368476792</v>
      </c>
      <c r="I113" s="100">
        <v>2150000</v>
      </c>
      <c r="J113" s="90" t="s">
        <v>269</v>
      </c>
      <c r="K113" s="70" t="s">
        <v>60</v>
      </c>
      <c r="L113" s="70" t="s">
        <v>60</v>
      </c>
      <c r="M113" s="70">
        <v>1</v>
      </c>
      <c r="N113" s="70">
        <v>1</v>
      </c>
    </row>
    <row r="114" spans="1:14" ht="81" x14ac:dyDescent="0.25">
      <c r="A114" s="70">
        <v>112</v>
      </c>
      <c r="B114" s="70" t="s">
        <v>550</v>
      </c>
      <c r="C114" s="74" t="s">
        <v>618</v>
      </c>
      <c r="D114" s="97" t="s">
        <v>619</v>
      </c>
      <c r="E114" s="70" t="s">
        <v>60</v>
      </c>
      <c r="F114" s="70" t="s">
        <v>60</v>
      </c>
      <c r="G114" s="93">
        <v>3541726</v>
      </c>
      <c r="H114" s="72">
        <f t="shared" si="1"/>
        <v>4.8733301220920566E-2</v>
      </c>
      <c r="I114" s="100">
        <v>3540000</v>
      </c>
      <c r="J114" s="90" t="s">
        <v>269</v>
      </c>
      <c r="K114" s="70" t="s">
        <v>60</v>
      </c>
      <c r="L114" s="70" t="s">
        <v>60</v>
      </c>
      <c r="M114" s="70">
        <v>1</v>
      </c>
      <c r="N114" s="70">
        <v>1</v>
      </c>
    </row>
  </sheetData>
  <mergeCells count="10">
    <mergeCell ref="I1:I2"/>
    <mergeCell ref="J1:N1"/>
    <mergeCell ref="A1:A2"/>
    <mergeCell ref="G1:G2"/>
    <mergeCell ref="B1:B2"/>
    <mergeCell ref="C1:C2"/>
    <mergeCell ref="D1:D2"/>
    <mergeCell ref="E1:E2"/>
    <mergeCell ref="F1:F2"/>
    <mergeCell ref="H1:H2"/>
  </mergeCells>
  <hyperlinks>
    <hyperlink ref="D92" r:id="rId1" display="http://old.zakupki.gov.ru/epz/order/notice/ea44/view/common-info.html?regNumber=0803200014716000047"/>
    <hyperlink ref="D94" r:id="rId2" display="http://old.zakupki.gov.ru/epz/order/notice/ea44/view/common-info.html?regNumber=0803200014716000053"/>
    <hyperlink ref="D93" r:id="rId3" display="http://old.zakupki.gov.ru/epz/order/notice/ea44/view/common-info.html?regNumber=0803200014716000052"/>
    <hyperlink ref="D95" r:id="rId4" display="http://old.zakupki.gov.ru/epz/order/notice/ea44/view/common-info.html?regNumber=0803200014716000049"/>
    <hyperlink ref="D97" r:id="rId5" display="http://old.zakupki.gov.ru/epz/order/notice/ea44/view/common-info.html?regNumber=0803200014716000059"/>
    <hyperlink ref="D96" r:id="rId6" display="http://old.zakupki.gov.ru/epz/order/notice/ea44/view/common-info.html?regNumber=0803200014716000060"/>
    <hyperlink ref="D98" r:id="rId7" display="http://old.zakupki.gov.ru/epz/order/notice/ea44/view/common-info.html?regNumber=0803200014716000061"/>
    <hyperlink ref="D100" r:id="rId8" display="http://old.zakupki.gov.ru/epz/order/notice/ea44/view/common-info.html?regNumber=0803200014716000065"/>
    <hyperlink ref="D104" r:id="rId9" display="http://old.zakupki.gov.ru/epz/order/notice/ea44/view/common-info.html?regNumber=0803200014716000071"/>
    <hyperlink ref="D102" r:id="rId10" display="http://old.zakupki.gov.ru/epz/order/notice/ea44/view/common-info.html?regNumber=0803200014716000068"/>
    <hyperlink ref="D103" r:id="rId11" display="http://old.zakupki.gov.ru/epz/order/notice/ea44/view/common-info.html?regNumber=0803200014716000054"/>
    <hyperlink ref="D101" r:id="rId12" display="http://old.zakupki.gov.ru/epz/order/notice/ea44/view/common-info.html?regNumber=0803200014716000066"/>
    <hyperlink ref="D106" r:id="rId13" display="http://old.zakupki.gov.ru/epz/order/notice/ea44/view/common-info.html?regNumber=0803200014716000085"/>
    <hyperlink ref="D108" r:id="rId14" display="http://old.zakupki.gov.ru/epz/order/notice/ea44/view/common-info.html?regNumber=0803200014716000101"/>
    <hyperlink ref="D110" r:id="rId15" display="http://old.zakupki.gov.ru/epz/order/notice/ea44/view/common-info.html?regNumber=0803200014716000087"/>
    <hyperlink ref="D113" r:id="rId16" display="http://old.zakupki.gov.ru/epz/order/notice/ea44/view/common-info.html?regNumber=0803200014716000094"/>
    <hyperlink ref="D112" r:id="rId17" display="http://old.zakupki.gov.ru/epz/order/notice/ea44/view/common-info.html?regNumber=0803200014716000088"/>
    <hyperlink ref="D114" r:id="rId18" display="http://old.zakupki.gov.ru/epz/order/notice/ea44/view/common-info.html?regNumber=0803200014716000091"/>
    <hyperlink ref="D111" r:id="rId19" display="http://old.zakupki.gov.ru/epz/order/notice/ea44/view/common-info.html?regNumber=0803200014716000086"/>
  </hyperlinks>
  <pageMargins left="0.7" right="0.7" top="0.75" bottom="0.75" header="0.3" footer="0.3"/>
  <pageSetup paperSize="9" orientation="portrait"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6" workbookViewId="0">
      <selection activeCell="F57" sqref="F57"/>
    </sheetView>
  </sheetViews>
  <sheetFormatPr defaultRowHeight="15" x14ac:dyDescent="0.25"/>
  <cols>
    <col min="1" max="1" width="14.85546875" customWidth="1"/>
    <col min="2" max="2" width="20.140625" customWidth="1"/>
    <col min="3" max="3" width="21.140625" customWidth="1"/>
    <col min="4" max="4" width="17.85546875" customWidth="1"/>
    <col min="5" max="5" width="19.28515625" customWidth="1"/>
    <col min="6" max="6" width="19" style="16" customWidth="1"/>
    <col min="7" max="7" width="13.5703125" style="12" customWidth="1"/>
    <col min="8" max="8" width="12.7109375" style="12" customWidth="1"/>
    <col min="9" max="9" width="13.85546875" style="12" customWidth="1"/>
    <col min="10" max="10" width="13.7109375" style="12" customWidth="1"/>
  </cols>
  <sheetData>
    <row r="1" spans="1:10" ht="137.25" customHeight="1" x14ac:dyDescent="0.25">
      <c r="A1" s="66" t="s">
        <v>0</v>
      </c>
      <c r="B1" s="67" t="s">
        <v>52</v>
      </c>
      <c r="C1" s="67" t="s">
        <v>53</v>
      </c>
      <c r="D1" s="67" t="s">
        <v>54</v>
      </c>
      <c r="E1" s="68" t="s">
        <v>25</v>
      </c>
      <c r="F1" s="69" t="s">
        <v>38</v>
      </c>
      <c r="G1" s="65" t="s">
        <v>55</v>
      </c>
      <c r="H1" s="65"/>
      <c r="I1" s="65" t="s">
        <v>56</v>
      </c>
      <c r="J1" s="65"/>
    </row>
    <row r="2" spans="1:10" x14ac:dyDescent="0.25">
      <c r="A2" s="66"/>
      <c r="B2" s="67"/>
      <c r="C2" s="67"/>
      <c r="D2" s="67"/>
      <c r="E2" s="68"/>
      <c r="F2" s="69"/>
      <c r="G2" s="18" t="s">
        <v>5</v>
      </c>
      <c r="H2" s="18" t="s">
        <v>6</v>
      </c>
      <c r="I2" s="18" t="s">
        <v>31</v>
      </c>
      <c r="J2" s="18" t="s">
        <v>6</v>
      </c>
    </row>
    <row r="3" spans="1:10" ht="78.75" x14ac:dyDescent="0.25">
      <c r="A3" s="50">
        <v>1</v>
      </c>
      <c r="B3" s="22" t="s">
        <v>377</v>
      </c>
      <c r="C3" s="29" t="s">
        <v>148</v>
      </c>
      <c r="D3" s="22" t="s">
        <v>68</v>
      </c>
      <c r="E3" s="22" t="s">
        <v>378</v>
      </c>
      <c r="F3" s="22" t="s">
        <v>69</v>
      </c>
      <c r="G3" s="22" t="s">
        <v>75</v>
      </c>
      <c r="H3" s="20"/>
      <c r="I3" s="22" t="s">
        <v>75</v>
      </c>
      <c r="J3" s="20"/>
    </row>
    <row r="4" spans="1:10" ht="78.75" x14ac:dyDescent="0.25">
      <c r="A4" s="50">
        <v>2</v>
      </c>
      <c r="B4" s="22" t="s">
        <v>379</v>
      </c>
      <c r="C4" s="29" t="s">
        <v>148</v>
      </c>
      <c r="D4" s="22" t="s">
        <v>80</v>
      </c>
      <c r="E4" s="22" t="s">
        <v>79</v>
      </c>
      <c r="F4" s="22" t="s">
        <v>81</v>
      </c>
      <c r="G4" s="24">
        <v>89015000</v>
      </c>
      <c r="H4" s="20"/>
      <c r="I4" s="24">
        <v>89015000</v>
      </c>
      <c r="J4" s="20"/>
    </row>
    <row r="5" spans="1:10" ht="67.5" x14ac:dyDescent="0.25">
      <c r="A5" s="50">
        <v>3</v>
      </c>
      <c r="B5" s="22" t="s">
        <v>380</v>
      </c>
      <c r="C5" s="29" t="s">
        <v>148</v>
      </c>
      <c r="D5" s="22" t="s">
        <v>87</v>
      </c>
      <c r="E5" s="22" t="s">
        <v>86</v>
      </c>
      <c r="F5" s="22" t="s">
        <v>69</v>
      </c>
      <c r="G5" s="26">
        <v>360990000</v>
      </c>
      <c r="H5" s="20"/>
      <c r="I5" s="26">
        <v>360990000</v>
      </c>
      <c r="J5" s="20"/>
    </row>
    <row r="6" spans="1:10" ht="78.75" x14ac:dyDescent="0.25">
      <c r="A6" s="50">
        <v>4</v>
      </c>
      <c r="B6" s="22" t="s">
        <v>381</v>
      </c>
      <c r="C6" s="29" t="s">
        <v>148</v>
      </c>
      <c r="D6" s="22" t="s">
        <v>92</v>
      </c>
      <c r="E6" s="22" t="s">
        <v>91</v>
      </c>
      <c r="F6" s="22" t="s">
        <v>93</v>
      </c>
      <c r="G6" s="24">
        <v>64891000</v>
      </c>
      <c r="H6" s="26">
        <v>178162000</v>
      </c>
      <c r="I6" s="24">
        <v>64891000</v>
      </c>
      <c r="J6" s="26">
        <v>178162000</v>
      </c>
    </row>
    <row r="7" spans="1:10" ht="90" x14ac:dyDescent="0.25">
      <c r="A7" s="50">
        <v>5</v>
      </c>
      <c r="B7" s="22" t="s">
        <v>382</v>
      </c>
      <c r="C7" s="29" t="s">
        <v>100</v>
      </c>
      <c r="D7" s="22" t="s">
        <v>98</v>
      </c>
      <c r="E7" s="22" t="s">
        <v>97</v>
      </c>
      <c r="F7" s="22" t="s">
        <v>99</v>
      </c>
      <c r="G7" s="24">
        <v>8065000</v>
      </c>
      <c r="H7" s="20"/>
      <c r="I7" s="24">
        <v>8065000</v>
      </c>
      <c r="J7" s="20"/>
    </row>
    <row r="8" spans="1:10" ht="67.5" x14ac:dyDescent="0.25">
      <c r="A8" s="50">
        <v>6</v>
      </c>
      <c r="B8" s="22" t="s">
        <v>383</v>
      </c>
      <c r="C8" s="29" t="s">
        <v>148</v>
      </c>
      <c r="D8" s="22" t="s">
        <v>105</v>
      </c>
      <c r="E8" s="22" t="s">
        <v>104</v>
      </c>
      <c r="F8" s="22" t="s">
        <v>69</v>
      </c>
      <c r="G8" s="24">
        <v>215363000</v>
      </c>
      <c r="H8" s="20"/>
      <c r="I8" s="24">
        <v>215363000</v>
      </c>
      <c r="J8" s="20"/>
    </row>
    <row r="9" spans="1:10" ht="67.5" x14ac:dyDescent="0.25">
      <c r="A9" s="50">
        <v>7</v>
      </c>
      <c r="B9" s="22" t="s">
        <v>384</v>
      </c>
      <c r="C9" s="29" t="s">
        <v>148</v>
      </c>
      <c r="D9" s="22" t="s">
        <v>110</v>
      </c>
      <c r="E9" s="22" t="s">
        <v>109</v>
      </c>
      <c r="F9" s="22" t="s">
        <v>93</v>
      </c>
      <c r="G9" s="24">
        <v>40000000</v>
      </c>
      <c r="H9" s="24">
        <v>55000000</v>
      </c>
      <c r="I9" s="24">
        <v>40000000</v>
      </c>
      <c r="J9" s="24">
        <v>55000000</v>
      </c>
    </row>
    <row r="10" spans="1:10" ht="67.5" x14ac:dyDescent="0.25">
      <c r="A10" s="50">
        <v>8</v>
      </c>
      <c r="B10" s="22" t="s">
        <v>385</v>
      </c>
      <c r="C10" s="29" t="s">
        <v>148</v>
      </c>
      <c r="D10" s="22" t="s">
        <v>115</v>
      </c>
      <c r="E10" s="22" t="s">
        <v>114</v>
      </c>
      <c r="F10" s="22" t="s">
        <v>116</v>
      </c>
      <c r="G10" s="24">
        <v>20000000</v>
      </c>
      <c r="H10" s="24">
        <v>20000000</v>
      </c>
      <c r="I10" s="24">
        <v>20000000</v>
      </c>
      <c r="J10" s="24">
        <v>20000000</v>
      </c>
    </row>
    <row r="11" spans="1:10" ht="67.5" x14ac:dyDescent="0.25">
      <c r="A11" s="21">
        <v>9</v>
      </c>
      <c r="B11" s="21" t="s">
        <v>386</v>
      </c>
      <c r="C11" s="29" t="s">
        <v>100</v>
      </c>
      <c r="D11" s="28" t="s">
        <v>122</v>
      </c>
      <c r="E11" s="27" t="s">
        <v>124</v>
      </c>
      <c r="F11" s="22" t="s">
        <v>123</v>
      </c>
      <c r="G11" s="29">
        <v>15000000</v>
      </c>
      <c r="H11" s="33">
        <v>15000000</v>
      </c>
      <c r="I11" s="29">
        <v>15000000</v>
      </c>
      <c r="J11" s="29">
        <v>15000000</v>
      </c>
    </row>
    <row r="12" spans="1:10" ht="78.75" x14ac:dyDescent="0.25">
      <c r="A12" s="21">
        <v>10</v>
      </c>
      <c r="B12" s="21" t="s">
        <v>387</v>
      </c>
      <c r="C12" s="29" t="s">
        <v>132</v>
      </c>
      <c r="D12" s="28" t="s">
        <v>129</v>
      </c>
      <c r="E12" s="27" t="s">
        <v>131</v>
      </c>
      <c r="F12" s="30" t="s">
        <v>130</v>
      </c>
      <c r="G12" s="29">
        <v>25000000</v>
      </c>
      <c r="H12" s="33">
        <v>10000000</v>
      </c>
      <c r="I12" s="29">
        <v>25000000</v>
      </c>
      <c r="J12" s="29">
        <v>10000000</v>
      </c>
    </row>
    <row r="13" spans="1:10" ht="56.25" x14ac:dyDescent="0.25">
      <c r="A13" s="21">
        <v>11</v>
      </c>
      <c r="B13" s="21" t="s">
        <v>388</v>
      </c>
      <c r="C13" s="21" t="s">
        <v>100</v>
      </c>
      <c r="D13" s="28" t="s">
        <v>137</v>
      </c>
      <c r="E13" s="27" t="s">
        <v>139</v>
      </c>
      <c r="F13" s="27" t="s">
        <v>138</v>
      </c>
      <c r="G13" s="29">
        <v>10000000</v>
      </c>
      <c r="H13" s="33">
        <v>28000000</v>
      </c>
      <c r="I13" s="29">
        <v>10000000</v>
      </c>
      <c r="J13" s="29">
        <v>28000000</v>
      </c>
    </row>
    <row r="14" spans="1:10" ht="78.75" x14ac:dyDescent="0.25">
      <c r="A14" s="21">
        <v>12</v>
      </c>
      <c r="B14" s="32" t="s">
        <v>389</v>
      </c>
      <c r="C14" s="29" t="s">
        <v>148</v>
      </c>
      <c r="D14" s="28" t="s">
        <v>145</v>
      </c>
      <c r="E14" s="27" t="s">
        <v>147</v>
      </c>
      <c r="F14" s="27" t="s">
        <v>116</v>
      </c>
      <c r="G14" s="29">
        <v>840225000</v>
      </c>
      <c r="H14" s="51" t="s">
        <v>149</v>
      </c>
      <c r="I14" s="29">
        <v>690225000</v>
      </c>
      <c r="J14" s="21" t="s">
        <v>149</v>
      </c>
    </row>
    <row r="15" spans="1:10" ht="78.75" x14ac:dyDescent="0.25">
      <c r="A15" s="21">
        <v>13</v>
      </c>
      <c r="B15" s="32" t="s">
        <v>389</v>
      </c>
      <c r="C15" s="29" t="s">
        <v>148</v>
      </c>
      <c r="D15" s="28" t="s">
        <v>151</v>
      </c>
      <c r="E15" s="27" t="s">
        <v>153</v>
      </c>
      <c r="F15" s="27" t="s">
        <v>152</v>
      </c>
      <c r="G15" s="29"/>
      <c r="H15" s="29">
        <v>199060963</v>
      </c>
      <c r="I15" s="29"/>
      <c r="J15" s="29">
        <v>199060963</v>
      </c>
    </row>
    <row r="16" spans="1:10" ht="56.25" x14ac:dyDescent="0.25">
      <c r="A16" s="21">
        <v>14</v>
      </c>
      <c r="B16" s="21" t="s">
        <v>390</v>
      </c>
      <c r="C16" s="29" t="s">
        <v>148</v>
      </c>
      <c r="D16" s="28" t="s">
        <v>158</v>
      </c>
      <c r="E16" s="27" t="s">
        <v>160</v>
      </c>
      <c r="F16" s="27" t="s">
        <v>159</v>
      </c>
      <c r="G16" s="29">
        <v>9000000</v>
      </c>
      <c r="H16" s="33">
        <v>50000000</v>
      </c>
      <c r="I16" s="29">
        <v>9000000</v>
      </c>
      <c r="J16" s="29">
        <v>50000000</v>
      </c>
    </row>
    <row r="17" spans="1:10" ht="90" x14ac:dyDescent="0.25">
      <c r="A17" s="21">
        <v>15</v>
      </c>
      <c r="B17" s="32" t="s">
        <v>391</v>
      </c>
      <c r="C17" s="29" t="s">
        <v>148</v>
      </c>
      <c r="D17" s="28" t="s">
        <v>162</v>
      </c>
      <c r="E17" s="27" t="s">
        <v>164</v>
      </c>
      <c r="F17" s="27" t="s">
        <v>163</v>
      </c>
      <c r="G17" s="21" t="s">
        <v>165</v>
      </c>
      <c r="H17" s="51"/>
      <c r="I17" s="21" t="s">
        <v>165</v>
      </c>
      <c r="J17" s="21"/>
    </row>
    <row r="18" spans="1:10" ht="67.5" x14ac:dyDescent="0.25">
      <c r="A18" s="21">
        <v>16</v>
      </c>
      <c r="B18" s="32" t="s">
        <v>392</v>
      </c>
      <c r="C18" s="29" t="s">
        <v>100</v>
      </c>
      <c r="D18" s="21" t="s">
        <v>170</v>
      </c>
      <c r="E18" s="22" t="s">
        <v>171</v>
      </c>
      <c r="F18" s="22" t="s">
        <v>130</v>
      </c>
      <c r="G18" s="29">
        <v>30000000</v>
      </c>
      <c r="H18" s="51" t="s">
        <v>172</v>
      </c>
      <c r="I18" s="29">
        <v>30000000</v>
      </c>
      <c r="J18" s="21" t="s">
        <v>172</v>
      </c>
    </row>
    <row r="19" spans="1:10" ht="78.75" x14ac:dyDescent="0.25">
      <c r="A19" s="21">
        <v>17</v>
      </c>
      <c r="B19" s="21" t="s">
        <v>393</v>
      </c>
      <c r="C19" s="21" t="s">
        <v>132</v>
      </c>
      <c r="D19" s="21" t="s">
        <v>177</v>
      </c>
      <c r="E19" s="22" t="s">
        <v>179</v>
      </c>
      <c r="F19" s="22" t="s">
        <v>178</v>
      </c>
      <c r="G19" s="29">
        <v>42000000</v>
      </c>
      <c r="H19" s="33">
        <v>54000000</v>
      </c>
      <c r="I19" s="29">
        <v>42000000</v>
      </c>
      <c r="J19" s="29">
        <v>54000000</v>
      </c>
    </row>
    <row r="20" spans="1:10" ht="90" x14ac:dyDescent="0.25">
      <c r="A20" s="21">
        <v>18</v>
      </c>
      <c r="B20" s="32" t="s">
        <v>394</v>
      </c>
      <c r="C20" s="29" t="s">
        <v>148</v>
      </c>
      <c r="D20" s="21" t="s">
        <v>184</v>
      </c>
      <c r="E20" s="22" t="s">
        <v>186</v>
      </c>
      <c r="F20" s="22" t="s">
        <v>116</v>
      </c>
      <c r="G20" s="21" t="s">
        <v>187</v>
      </c>
      <c r="H20" s="51" t="s">
        <v>188</v>
      </c>
      <c r="I20" s="21" t="s">
        <v>187</v>
      </c>
      <c r="J20" s="21" t="s">
        <v>188</v>
      </c>
    </row>
    <row r="21" spans="1:10" ht="78.75" x14ac:dyDescent="0.25">
      <c r="A21" s="21">
        <v>19</v>
      </c>
      <c r="B21" s="32" t="s">
        <v>395</v>
      </c>
      <c r="C21" s="29" t="s">
        <v>148</v>
      </c>
      <c r="D21" s="21" t="s">
        <v>193</v>
      </c>
      <c r="E21" s="22" t="s">
        <v>194</v>
      </c>
      <c r="F21" s="22" t="s">
        <v>116</v>
      </c>
      <c r="G21" s="21" t="s">
        <v>195</v>
      </c>
      <c r="H21" s="51" t="s">
        <v>196</v>
      </c>
      <c r="I21" s="21" t="s">
        <v>195</v>
      </c>
      <c r="J21" s="21" t="s">
        <v>196</v>
      </c>
    </row>
    <row r="22" spans="1:10" ht="67.5" x14ac:dyDescent="0.25">
      <c r="A22" s="21">
        <v>20</v>
      </c>
      <c r="B22" s="34" t="s">
        <v>396</v>
      </c>
      <c r="C22" s="35" t="s">
        <v>148</v>
      </c>
      <c r="D22" s="34" t="s">
        <v>201</v>
      </c>
      <c r="E22" s="22" t="s">
        <v>202</v>
      </c>
      <c r="F22" s="22" t="s">
        <v>116</v>
      </c>
      <c r="G22" s="21" t="s">
        <v>203</v>
      </c>
      <c r="H22" s="51" t="s">
        <v>204</v>
      </c>
      <c r="I22" s="21" t="s">
        <v>203</v>
      </c>
      <c r="J22" s="21" t="s">
        <v>204</v>
      </c>
    </row>
    <row r="23" spans="1:10" ht="56.25" x14ac:dyDescent="0.25">
      <c r="A23" s="21">
        <v>21</v>
      </c>
      <c r="B23" s="21" t="s">
        <v>397</v>
      </c>
      <c r="C23" s="29" t="s">
        <v>148</v>
      </c>
      <c r="D23" s="21" t="s">
        <v>209</v>
      </c>
      <c r="E23" s="22" t="s">
        <v>210</v>
      </c>
      <c r="F23" s="22" t="s">
        <v>159</v>
      </c>
      <c r="G23" s="29">
        <v>10000000</v>
      </c>
      <c r="H23" s="33">
        <v>15000000</v>
      </c>
      <c r="I23" s="29">
        <v>10000000</v>
      </c>
      <c r="J23" s="29">
        <v>15000000</v>
      </c>
    </row>
    <row r="24" spans="1:10" ht="78.75" x14ac:dyDescent="0.25">
      <c r="A24" s="21">
        <v>22</v>
      </c>
      <c r="B24" s="21" t="s">
        <v>398</v>
      </c>
      <c r="C24" s="29" t="s">
        <v>148</v>
      </c>
      <c r="D24" s="21" t="s">
        <v>215</v>
      </c>
      <c r="E24" s="22" t="s">
        <v>216</v>
      </c>
      <c r="F24" s="22" t="s">
        <v>159</v>
      </c>
      <c r="G24" s="29">
        <v>8000000</v>
      </c>
      <c r="H24" s="33">
        <v>40300000</v>
      </c>
      <c r="I24" s="29">
        <v>8000000</v>
      </c>
      <c r="J24" s="29">
        <v>40300000</v>
      </c>
    </row>
    <row r="25" spans="1:10" ht="78.75" x14ac:dyDescent="0.25">
      <c r="A25" s="21">
        <v>23</v>
      </c>
      <c r="B25" s="21" t="s">
        <v>399</v>
      </c>
      <c r="C25" s="29" t="s">
        <v>148</v>
      </c>
      <c r="D25" s="21" t="s">
        <v>220</v>
      </c>
      <c r="E25" s="22" t="s">
        <v>222</v>
      </c>
      <c r="F25" s="22" t="s">
        <v>221</v>
      </c>
      <c r="G25" s="29">
        <v>20000000</v>
      </c>
      <c r="H25" s="33">
        <v>64519000</v>
      </c>
      <c r="I25" s="29">
        <v>20000000</v>
      </c>
      <c r="J25" s="29">
        <v>64519000</v>
      </c>
    </row>
    <row r="26" spans="1:10" ht="45" x14ac:dyDescent="0.25">
      <c r="A26" s="21">
        <v>24</v>
      </c>
      <c r="B26" s="21" t="s">
        <v>400</v>
      </c>
      <c r="C26" s="29" t="s">
        <v>148</v>
      </c>
      <c r="D26" s="21" t="s">
        <v>226</v>
      </c>
      <c r="E26" s="22" t="s">
        <v>227</v>
      </c>
      <c r="F26" s="22" t="s">
        <v>159</v>
      </c>
      <c r="G26" s="21" t="s">
        <v>228</v>
      </c>
      <c r="H26" s="51" t="s">
        <v>229</v>
      </c>
      <c r="I26" s="21" t="s">
        <v>228</v>
      </c>
      <c r="J26" s="29">
        <v>150736200</v>
      </c>
    </row>
    <row r="27" spans="1:10" ht="78.75" x14ac:dyDescent="0.25">
      <c r="A27" s="21">
        <v>25</v>
      </c>
      <c r="B27" s="21" t="s">
        <v>401</v>
      </c>
      <c r="C27" s="29" t="s">
        <v>148</v>
      </c>
      <c r="D27" s="21" t="s">
        <v>402</v>
      </c>
      <c r="E27" s="22" t="s">
        <v>403</v>
      </c>
      <c r="F27" s="22" t="s">
        <v>130</v>
      </c>
      <c r="G27" s="29">
        <v>20000000</v>
      </c>
      <c r="H27" s="33">
        <v>19615000</v>
      </c>
      <c r="I27" s="29">
        <v>20000000</v>
      </c>
      <c r="J27" s="29">
        <v>19615000</v>
      </c>
    </row>
    <row r="28" spans="1:10" ht="78.75" x14ac:dyDescent="0.25">
      <c r="A28" s="21">
        <v>26</v>
      </c>
      <c r="B28" s="21" t="s">
        <v>404</v>
      </c>
      <c r="C28" s="29" t="s">
        <v>148</v>
      </c>
      <c r="D28" s="21" t="s">
        <v>233</v>
      </c>
      <c r="E28" s="22" t="s">
        <v>236</v>
      </c>
      <c r="F28" s="22" t="s">
        <v>234</v>
      </c>
      <c r="G28" s="29">
        <v>1000000</v>
      </c>
      <c r="H28" s="33">
        <v>30000000</v>
      </c>
      <c r="I28" s="29">
        <v>1000000</v>
      </c>
      <c r="J28" s="29">
        <v>30000000</v>
      </c>
    </row>
    <row r="29" spans="1:10" ht="90" x14ac:dyDescent="0.25">
      <c r="A29" s="21">
        <v>27</v>
      </c>
      <c r="B29" s="21" t="s">
        <v>405</v>
      </c>
      <c r="C29" s="29" t="s">
        <v>148</v>
      </c>
      <c r="D29" s="21" t="s">
        <v>241</v>
      </c>
      <c r="E29" s="22" t="s">
        <v>242</v>
      </c>
      <c r="F29" s="22" t="s">
        <v>130</v>
      </c>
      <c r="G29" s="29">
        <v>3313000</v>
      </c>
      <c r="H29" s="33">
        <v>14687000</v>
      </c>
      <c r="I29" s="29">
        <v>3313000</v>
      </c>
      <c r="J29" s="29">
        <v>14687000</v>
      </c>
    </row>
    <row r="30" spans="1:10" ht="56.25" x14ac:dyDescent="0.25">
      <c r="A30" s="21">
        <v>28</v>
      </c>
      <c r="B30" s="32" t="s">
        <v>406</v>
      </c>
      <c r="C30" s="29" t="s">
        <v>148</v>
      </c>
      <c r="D30" s="21" t="s">
        <v>247</v>
      </c>
      <c r="E30" s="27" t="s">
        <v>248</v>
      </c>
      <c r="F30" s="27" t="s">
        <v>130</v>
      </c>
      <c r="G30" s="21"/>
      <c r="H30" s="33">
        <v>45000000</v>
      </c>
      <c r="I30" s="21"/>
      <c r="J30" s="29">
        <v>45000000</v>
      </c>
    </row>
    <row r="31" spans="1:10" ht="90" x14ac:dyDescent="0.25">
      <c r="A31" s="21">
        <v>29</v>
      </c>
      <c r="B31" s="36" t="s">
        <v>407</v>
      </c>
      <c r="C31" s="29" t="s">
        <v>148</v>
      </c>
      <c r="D31" s="38" t="s">
        <v>251</v>
      </c>
      <c r="E31" s="37" t="s">
        <v>252</v>
      </c>
      <c r="F31" s="37" t="s">
        <v>408</v>
      </c>
      <c r="G31" s="21" t="s">
        <v>253</v>
      </c>
      <c r="H31" s="51" t="s">
        <v>254</v>
      </c>
      <c r="I31" s="21" t="s">
        <v>253</v>
      </c>
      <c r="J31" s="21" t="s">
        <v>254</v>
      </c>
    </row>
    <row r="32" spans="1:10" ht="67.5" x14ac:dyDescent="0.25">
      <c r="A32" s="21">
        <v>30</v>
      </c>
      <c r="B32" s="21" t="s">
        <v>409</v>
      </c>
      <c r="C32" s="29" t="s">
        <v>148</v>
      </c>
      <c r="D32" s="21" t="s">
        <v>258</v>
      </c>
      <c r="E32" s="27" t="s">
        <v>259</v>
      </c>
      <c r="F32" s="27" t="s">
        <v>130</v>
      </c>
      <c r="G32" s="29">
        <v>34000000</v>
      </c>
      <c r="H32" s="33">
        <v>54431000</v>
      </c>
      <c r="I32" s="29">
        <v>34000000</v>
      </c>
      <c r="J32" s="29">
        <v>54431000</v>
      </c>
    </row>
    <row r="33" spans="1:10" ht="67.5" x14ac:dyDescent="0.25">
      <c r="A33" s="21">
        <v>31</v>
      </c>
      <c r="B33" s="32" t="s">
        <v>410</v>
      </c>
      <c r="C33" s="29" t="s">
        <v>100</v>
      </c>
      <c r="D33" s="21" t="s">
        <v>264</v>
      </c>
      <c r="E33" s="27" t="s">
        <v>265</v>
      </c>
      <c r="F33" s="27" t="s">
        <v>130</v>
      </c>
      <c r="G33" s="21"/>
      <c r="H33" s="33">
        <v>5000000</v>
      </c>
      <c r="I33" s="21"/>
      <c r="J33" s="29">
        <v>5000000</v>
      </c>
    </row>
    <row r="34" spans="1:10" ht="67.5" x14ac:dyDescent="0.25">
      <c r="A34" s="21">
        <v>32</v>
      </c>
      <c r="B34" s="32" t="s">
        <v>389</v>
      </c>
      <c r="C34" s="29" t="s">
        <v>148</v>
      </c>
      <c r="D34" s="21" t="s">
        <v>267</v>
      </c>
      <c r="E34" s="27" t="s">
        <v>411</v>
      </c>
      <c r="F34" s="21" t="s">
        <v>268</v>
      </c>
      <c r="G34" s="29">
        <v>92375000</v>
      </c>
      <c r="H34" s="29">
        <v>59926000</v>
      </c>
      <c r="I34" s="29">
        <v>92375000</v>
      </c>
      <c r="J34" s="29">
        <v>59926000</v>
      </c>
    </row>
    <row r="35" spans="1:10" ht="67.5" x14ac:dyDescent="0.25">
      <c r="A35" s="21">
        <v>33</v>
      </c>
      <c r="B35" s="21" t="s">
        <v>412</v>
      </c>
      <c r="C35" s="29" t="s">
        <v>148</v>
      </c>
      <c r="D35" s="34" t="s">
        <v>276</v>
      </c>
      <c r="E35" s="22" t="s">
        <v>414</v>
      </c>
      <c r="F35" s="41" t="s">
        <v>277</v>
      </c>
      <c r="G35" s="21"/>
      <c r="H35" s="33">
        <v>33397000</v>
      </c>
      <c r="I35" s="52"/>
      <c r="J35" s="29">
        <v>33397000</v>
      </c>
    </row>
    <row r="36" spans="1:10" ht="78.75" x14ac:dyDescent="0.25">
      <c r="A36" s="21">
        <v>34</v>
      </c>
      <c r="B36" s="21" t="s">
        <v>413</v>
      </c>
      <c r="C36" s="29" t="s">
        <v>148</v>
      </c>
      <c r="D36" s="34" t="s">
        <v>284</v>
      </c>
      <c r="E36" s="43" t="s">
        <v>286</v>
      </c>
      <c r="F36" s="44" t="s">
        <v>285</v>
      </c>
      <c r="G36" s="21"/>
      <c r="H36" s="33">
        <v>45000000</v>
      </c>
      <c r="I36" s="52"/>
      <c r="J36" s="29">
        <v>45000000</v>
      </c>
    </row>
    <row r="37" spans="1:10" ht="90" x14ac:dyDescent="0.25">
      <c r="A37" s="21">
        <v>35</v>
      </c>
      <c r="B37" s="21" t="s">
        <v>415</v>
      </c>
      <c r="C37" s="21" t="s">
        <v>132</v>
      </c>
      <c r="D37" s="34" t="s">
        <v>291</v>
      </c>
      <c r="E37" s="43" t="s">
        <v>292</v>
      </c>
      <c r="F37" s="44" t="s">
        <v>285</v>
      </c>
      <c r="G37" s="21"/>
      <c r="H37" s="33">
        <v>20000000</v>
      </c>
      <c r="I37" s="52"/>
      <c r="J37" s="29">
        <v>20000000</v>
      </c>
    </row>
    <row r="38" spans="1:10" ht="90" x14ac:dyDescent="0.25">
      <c r="A38" s="21">
        <v>36</v>
      </c>
      <c r="B38" s="21" t="s">
        <v>416</v>
      </c>
      <c r="C38" s="48" t="s">
        <v>148</v>
      </c>
      <c r="D38" s="47" t="s">
        <v>297</v>
      </c>
      <c r="E38" s="43" t="s">
        <v>298</v>
      </c>
      <c r="F38" s="44" t="s">
        <v>285</v>
      </c>
      <c r="G38" s="21"/>
      <c r="H38" s="33">
        <v>50000000</v>
      </c>
      <c r="I38" s="52"/>
      <c r="J38" s="29">
        <v>50000000</v>
      </c>
    </row>
    <row r="39" spans="1:10" ht="78.75" x14ac:dyDescent="0.25">
      <c r="A39" s="21">
        <v>37</v>
      </c>
      <c r="B39" s="32" t="s">
        <v>141</v>
      </c>
      <c r="C39" s="48" t="s">
        <v>148</v>
      </c>
      <c r="D39" s="34" t="s">
        <v>300</v>
      </c>
      <c r="E39" s="22" t="s">
        <v>301</v>
      </c>
      <c r="F39" s="44" t="s">
        <v>159</v>
      </c>
      <c r="G39" s="21"/>
      <c r="H39" s="51" t="s">
        <v>302</v>
      </c>
      <c r="I39" s="52"/>
      <c r="J39" s="29">
        <v>457982700</v>
      </c>
    </row>
    <row r="40" spans="1:10" ht="78.75" x14ac:dyDescent="0.25">
      <c r="A40" s="21">
        <v>38</v>
      </c>
      <c r="B40" s="21" t="s">
        <v>303</v>
      </c>
      <c r="C40" s="21" t="s">
        <v>148</v>
      </c>
      <c r="D40" s="34" t="s">
        <v>307</v>
      </c>
      <c r="E40" s="22" t="s">
        <v>309</v>
      </c>
      <c r="F40" s="44" t="s">
        <v>308</v>
      </c>
      <c r="G40" s="21"/>
      <c r="H40" s="33">
        <v>80000000</v>
      </c>
      <c r="I40" s="52"/>
      <c r="J40" s="29">
        <v>80000000</v>
      </c>
    </row>
    <row r="41" spans="1:10" ht="90" x14ac:dyDescent="0.25">
      <c r="A41" s="21">
        <v>39</v>
      </c>
      <c r="B41" s="21" t="s">
        <v>417</v>
      </c>
      <c r="C41" s="29" t="s">
        <v>148</v>
      </c>
      <c r="D41" s="34" t="s">
        <v>314</v>
      </c>
      <c r="E41" s="22" t="s">
        <v>316</v>
      </c>
      <c r="F41" s="44" t="s">
        <v>308</v>
      </c>
      <c r="G41" s="21"/>
      <c r="H41" s="51" t="s">
        <v>317</v>
      </c>
      <c r="I41" s="52"/>
      <c r="J41" s="21" t="s">
        <v>317</v>
      </c>
    </row>
    <row r="42" spans="1:10" ht="90" x14ac:dyDescent="0.25">
      <c r="A42" s="21">
        <v>40</v>
      </c>
      <c r="B42" s="21" t="s">
        <v>418</v>
      </c>
      <c r="C42" s="29" t="s">
        <v>148</v>
      </c>
      <c r="D42" s="34" t="s">
        <v>322</v>
      </c>
      <c r="E42" s="22" t="s">
        <v>324</v>
      </c>
      <c r="F42" s="44" t="s">
        <v>178</v>
      </c>
      <c r="G42" s="21"/>
      <c r="H42" s="51" t="s">
        <v>325</v>
      </c>
      <c r="I42" s="52"/>
      <c r="J42" s="21" t="s">
        <v>325</v>
      </c>
    </row>
    <row r="43" spans="1:10" ht="90" x14ac:dyDescent="0.25">
      <c r="A43" s="21">
        <v>41</v>
      </c>
      <c r="B43" s="21" t="s">
        <v>419</v>
      </c>
      <c r="C43" s="29" t="s">
        <v>100</v>
      </c>
      <c r="D43" s="34" t="s">
        <v>330</v>
      </c>
      <c r="E43" s="22" t="s">
        <v>332</v>
      </c>
      <c r="F43" s="44" t="s">
        <v>331</v>
      </c>
      <c r="G43" s="21"/>
      <c r="H43" s="33">
        <v>20000000</v>
      </c>
      <c r="I43" s="52"/>
      <c r="J43" s="29">
        <v>20000000</v>
      </c>
    </row>
    <row r="44" spans="1:10" ht="67.5" x14ac:dyDescent="0.25">
      <c r="A44" s="21">
        <v>42</v>
      </c>
      <c r="B44" s="21" t="s">
        <v>420</v>
      </c>
      <c r="C44" s="29" t="s">
        <v>100</v>
      </c>
      <c r="D44" s="34" t="s">
        <v>337</v>
      </c>
      <c r="E44" s="22" t="s">
        <v>339</v>
      </c>
      <c r="F44" s="44" t="s">
        <v>338</v>
      </c>
      <c r="G44" s="21"/>
      <c r="H44" s="33">
        <v>10000000</v>
      </c>
      <c r="I44" s="52"/>
      <c r="J44" s="29">
        <v>10000000</v>
      </c>
    </row>
    <row r="45" spans="1:10" ht="78.75" x14ac:dyDescent="0.25">
      <c r="A45" s="21">
        <v>43</v>
      </c>
      <c r="B45" s="21" t="s">
        <v>421</v>
      </c>
      <c r="C45" s="21" t="s">
        <v>148</v>
      </c>
      <c r="D45" s="21" t="s">
        <v>344</v>
      </c>
      <c r="E45" s="21" t="s">
        <v>346</v>
      </c>
      <c r="F45" s="21" t="s">
        <v>345</v>
      </c>
      <c r="G45" s="28"/>
      <c r="H45" s="53" t="s">
        <v>347</v>
      </c>
      <c r="I45" s="52"/>
      <c r="J45" s="28" t="s">
        <v>347</v>
      </c>
    </row>
    <row r="46" spans="1:10" ht="78.75" x14ac:dyDescent="0.25">
      <c r="A46" s="21">
        <v>44</v>
      </c>
      <c r="B46" s="21" t="s">
        <v>422</v>
      </c>
      <c r="C46" s="21" t="s">
        <v>148</v>
      </c>
      <c r="D46" s="21" t="s">
        <v>351</v>
      </c>
      <c r="E46" s="21" t="s">
        <v>270</v>
      </c>
      <c r="F46" s="21" t="s">
        <v>338</v>
      </c>
      <c r="G46" s="21"/>
      <c r="H46" s="33">
        <v>71094000</v>
      </c>
      <c r="I46" s="52"/>
      <c r="J46" s="29">
        <v>71094000</v>
      </c>
    </row>
    <row r="47" spans="1:10" ht="90" x14ac:dyDescent="0.25">
      <c r="A47" s="21">
        <v>45</v>
      </c>
      <c r="B47" s="21" t="s">
        <v>423</v>
      </c>
      <c r="C47" s="21" t="s">
        <v>100</v>
      </c>
      <c r="D47" s="21" t="s">
        <v>356</v>
      </c>
      <c r="E47" s="21" t="s">
        <v>357</v>
      </c>
      <c r="F47" s="21" t="s">
        <v>221</v>
      </c>
      <c r="G47" s="21"/>
      <c r="H47" s="33">
        <v>20000000</v>
      </c>
      <c r="I47" s="52"/>
      <c r="J47" s="29">
        <v>20000000</v>
      </c>
    </row>
    <row r="48" spans="1:10" ht="56.25" x14ac:dyDescent="0.25">
      <c r="A48" s="21">
        <v>46</v>
      </c>
      <c r="B48" s="21" t="s">
        <v>424</v>
      </c>
      <c r="C48" s="21" t="s">
        <v>100</v>
      </c>
      <c r="D48" s="21" t="s">
        <v>363</v>
      </c>
      <c r="E48" s="21" t="s">
        <v>364</v>
      </c>
      <c r="F48" s="21" t="s">
        <v>221</v>
      </c>
      <c r="G48" s="21"/>
      <c r="H48" s="33">
        <v>30000000</v>
      </c>
      <c r="I48" s="52"/>
      <c r="J48" s="29">
        <v>30000000</v>
      </c>
    </row>
    <row r="49" spans="1:10" ht="78.75" x14ac:dyDescent="0.25">
      <c r="A49" s="21">
        <v>47</v>
      </c>
      <c r="B49" s="21" t="s">
        <v>425</v>
      </c>
      <c r="C49" s="21" t="s">
        <v>148</v>
      </c>
      <c r="D49" s="21" t="s">
        <v>370</v>
      </c>
      <c r="E49" s="21" t="s">
        <v>371</v>
      </c>
      <c r="F49" s="21" t="s">
        <v>221</v>
      </c>
      <c r="G49" s="21"/>
      <c r="H49" s="33">
        <v>25000000</v>
      </c>
      <c r="I49" s="52"/>
      <c r="J49" s="29">
        <v>25000000</v>
      </c>
    </row>
    <row r="50" spans="1:10" ht="67.5" x14ac:dyDescent="0.25">
      <c r="A50" s="21">
        <v>48</v>
      </c>
      <c r="B50" s="21" t="s">
        <v>426</v>
      </c>
      <c r="C50" s="21" t="s">
        <v>148</v>
      </c>
      <c r="D50" s="21" t="s">
        <v>375</v>
      </c>
      <c r="E50" s="21" t="s">
        <v>376</v>
      </c>
      <c r="F50" s="21" t="s">
        <v>221</v>
      </c>
      <c r="G50" s="21"/>
      <c r="H50" s="33">
        <v>10000000</v>
      </c>
      <c r="I50" s="52"/>
      <c r="J50" s="29">
        <v>10000000</v>
      </c>
    </row>
  </sheetData>
  <mergeCells count="8">
    <mergeCell ref="G1:H1"/>
    <mergeCell ref="I1:J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№ 2</vt:lpstr>
      <vt:lpstr>Таблица № 3</vt:lpstr>
      <vt:lpstr>Таблица № 4</vt:lpstr>
      <vt:lpstr>Таблица № 5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Омельяненко Вадим Олегович</dc:creator>
  <cp:lastModifiedBy>Ali</cp:lastModifiedBy>
  <dcterms:created xsi:type="dcterms:W3CDTF">2017-06-14T08:34:04Z</dcterms:created>
  <dcterms:modified xsi:type="dcterms:W3CDTF">2017-11-21T08:50:03Z</dcterms:modified>
</cp:coreProperties>
</file>